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5" documentId="8_{E7DC74FD-8B41-4145-BE88-B62A52DDB7CD}" xr6:coauthVersionLast="47" xr6:coauthVersionMax="47" xr10:uidLastSave="{AA08EF5D-245E-473F-A99B-F6F5F632CE35}"/>
  <workbookProtection workbookAlgorithmName="SHA-512" workbookHashValue="999n2hwHIWcVNiG8sGM2GS+FQ8d8chUzMQS+oFwCan0NqgytLrSj3i8lDlylyjNqHc+2CXuUBigc8BTh6EqGTA==" workbookSaltValue="yKzJp75q/71O6i+3t2E4/w==" workbookSpinCount="100000" lockStructure="1"/>
  <bookViews>
    <workbookView xWindow="28680" yWindow="-120" windowWidth="29040" windowHeight="15720" tabRatio="601" xr2:uid="{9FEF34BD-E3ED-48D6-BC9C-B181544739F6}"/>
  </bookViews>
  <sheets>
    <sheet name="社会データ" sheetId="19" r:id="rId1"/>
  </sheets>
  <definedNames>
    <definedName name="_xlnm._FilterDatabase" localSheetId="0" hidden="1">社会データ!$B$6:$K$86</definedName>
    <definedName name="_xlnm.Print_Area" localSheetId="0">社会データ!$A$1:$J$225</definedName>
    <definedName name="_xlnm.Print_Titles" localSheetId="0">社会データ!$1:$2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19" l="1"/>
</calcChain>
</file>

<file path=xl/sharedStrings.xml><?xml version="1.0" encoding="utf-8"?>
<sst xmlns="http://schemas.openxmlformats.org/spreadsheetml/2006/main" count="607" uniqueCount="342">
  <si>
    <t>◆Social Data  社会データ</t>
    <rPh sb="14" eb="16">
      <t>シャカイ</t>
    </rPh>
    <phoneticPr fontId="3"/>
  </si>
  <si>
    <t>https://jp.ricoh.com/sustainability/verification</t>
    <phoneticPr fontId="3"/>
  </si>
  <si>
    <t>Human Resources  人材</t>
    <rPh sb="17" eb="19">
      <t>ジンザイ</t>
    </rPh>
    <phoneticPr fontId="3"/>
  </si>
  <si>
    <t>Boundary 対象範囲</t>
    <rPh sb="9" eb="13">
      <t>タイショウハンイ</t>
    </rPh>
    <phoneticPr fontId="3"/>
  </si>
  <si>
    <t>Unit 単位</t>
    <rPh sb="5" eb="7">
      <t>タンイ</t>
    </rPh>
    <phoneticPr fontId="3"/>
  </si>
  <si>
    <t>FY2021
2022年3月期</t>
    <rPh sb="11" eb="12">
      <t>ネン</t>
    </rPh>
    <rPh sb="13" eb="15">
      <t>ガツキ</t>
    </rPh>
    <phoneticPr fontId="3"/>
  </si>
  <si>
    <t>FY2022
2023年3月期</t>
    <rPh sb="11" eb="12">
      <t>ネン</t>
    </rPh>
    <rPh sb="13" eb="15">
      <t>ガツキ</t>
    </rPh>
    <phoneticPr fontId="3"/>
  </si>
  <si>
    <t>FY2023
2024年3月期</t>
    <rPh sb="11" eb="12">
      <t>ネン</t>
    </rPh>
    <rPh sb="13" eb="15">
      <t>ガツキ</t>
    </rPh>
    <phoneticPr fontId="3"/>
  </si>
  <si>
    <t>FY2024
2025年3月期</t>
    <rPh sb="11" eb="12">
      <t>ネン</t>
    </rPh>
    <rPh sb="13" eb="15">
      <t>ガツキ</t>
    </rPh>
    <phoneticPr fontId="3"/>
  </si>
  <si>
    <t>Number of employees(per region)
グループ従業員数(地域別）</t>
    <rPh sb="36" eb="40">
      <t>ジュウギョウインスウ</t>
    </rPh>
    <rPh sb="41" eb="44">
      <t>チイキベツ</t>
    </rPh>
    <phoneticPr fontId="3"/>
  </si>
  <si>
    <t>Japan  日本</t>
    <rPh sb="7" eb="9">
      <t>ニホン</t>
    </rPh>
    <phoneticPr fontId="3"/>
  </si>
  <si>
    <t>person  人</t>
  </si>
  <si>
    <t>The Americas  米州</t>
    <rPh sb="14" eb="16">
      <t>ベイシュウ</t>
    </rPh>
    <phoneticPr fontId="3"/>
  </si>
  <si>
    <t>Europe, Middle East, Africa  欧州・中東・アフリカ</t>
    <phoneticPr fontId="3"/>
  </si>
  <si>
    <t>China  中国</t>
    <rPh sb="7" eb="9">
      <t>チュウゴク</t>
    </rPh>
    <phoneticPr fontId="3"/>
  </si>
  <si>
    <t>Asia Pacific  アジアパシフィック</t>
    <phoneticPr fontId="3"/>
  </si>
  <si>
    <t>Total  合計</t>
    <rPh sb="7" eb="9">
      <t>ゴウケイ</t>
    </rPh>
    <phoneticPr fontId="3"/>
  </si>
  <si>
    <t>Gender ratio  正社員の男女比率</t>
    <phoneticPr fontId="3"/>
  </si>
  <si>
    <t>Ricoh Co., Ltd.  単体</t>
    <phoneticPr fontId="3"/>
  </si>
  <si>
    <t>male : female
男：女</t>
    <phoneticPr fontId="3"/>
  </si>
  <si>
    <t>84:16</t>
  </si>
  <si>
    <t>83:17</t>
  </si>
  <si>
    <t>80:20</t>
  </si>
  <si>
    <t>Ricoh Group (Japan)  グループ（国内）</t>
    <phoneticPr fontId="3"/>
  </si>
  <si>
    <t>82:18</t>
  </si>
  <si>
    <t>81:19</t>
  </si>
  <si>
    <t>Ricoh Group (Global)  グループ（グローバル）</t>
    <phoneticPr fontId="3"/>
  </si>
  <si>
    <t>71:29</t>
  </si>
  <si>
    <t>70:30</t>
  </si>
  <si>
    <t>Ricoh Co., Ltd.  単体</t>
  </si>
  <si>
    <t>person
人</t>
    <rPh sb="7" eb="8">
      <t>ヒト</t>
    </rPh>
    <phoneticPr fontId="3"/>
  </si>
  <si>
    <t>Percentage of Age Group
年代別従業員比率</t>
    <phoneticPr fontId="3"/>
  </si>
  <si>
    <t>Ricoh Group (Global)
リコーグループ（グローバル）</t>
    <phoneticPr fontId="3"/>
  </si>
  <si>
    <t>&lt;30 years old  30歳未満</t>
    <phoneticPr fontId="3"/>
  </si>
  <si>
    <t>%</t>
    <phoneticPr fontId="3"/>
  </si>
  <si>
    <t>30-49 years old  30歳以上50歳未満</t>
    <phoneticPr fontId="3"/>
  </si>
  <si>
    <t>≤50 years old  50歳以上</t>
    <phoneticPr fontId="3"/>
  </si>
  <si>
    <t>Average years of service
平均勤続年数</t>
    <phoneticPr fontId="3"/>
  </si>
  <si>
    <t>Male  男性</t>
    <rPh sb="6" eb="8">
      <t>ダンセイ</t>
    </rPh>
    <phoneticPr fontId="3"/>
  </si>
  <si>
    <t>year  年</t>
    <phoneticPr fontId="3"/>
  </si>
  <si>
    <t>Female  女性</t>
    <rPh sb="8" eb="10">
      <t>ジョセイ</t>
    </rPh>
    <phoneticPr fontId="3"/>
  </si>
  <si>
    <t>Average age
平均年齢</t>
    <phoneticPr fontId="3"/>
  </si>
  <si>
    <t>age  歳</t>
    <phoneticPr fontId="3"/>
  </si>
  <si>
    <t xml:space="preserve">	44.6</t>
  </si>
  <si>
    <t>Gender pay gap based on all employee
男女報酬比*1　全従業員</t>
    <rPh sb="37" eb="39">
      <t>ダンジョ</t>
    </rPh>
    <rPh sb="39" eb="41">
      <t>ホウシュウ</t>
    </rPh>
    <rPh sb="41" eb="42">
      <t>ヒ</t>
    </rPh>
    <rPh sb="45" eb="46">
      <t>ゼン</t>
    </rPh>
    <rPh sb="46" eb="49">
      <t>ジュウギョウイン</t>
    </rPh>
    <phoneticPr fontId="3"/>
  </si>
  <si>
    <t>Total salary  総額報酬</t>
    <rPh sb="14" eb="16">
      <t>ソウガク</t>
    </rPh>
    <rPh sb="16" eb="18">
      <t>ホウシュウ</t>
    </rPh>
    <phoneticPr fontId="3"/>
  </si>
  <si>
    <t>ー</t>
    <phoneticPr fontId="3"/>
  </si>
  <si>
    <t>★</t>
    <phoneticPr fontId="3"/>
  </si>
  <si>
    <r>
      <t>Ricoh Group (Global)</t>
    </r>
    <r>
      <rPr>
        <sz val="14"/>
        <color rgb="FFC0000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グループグローバル</t>
    </r>
    <phoneticPr fontId="3"/>
  </si>
  <si>
    <t>Gender pay gap per employee in management level*1
男女報酬比*1　管理職</t>
    <rPh sb="50" eb="52">
      <t>ダンジョ</t>
    </rPh>
    <rPh sb="52" eb="54">
      <t>ホウシュウ</t>
    </rPh>
    <rPh sb="54" eb="55">
      <t>ヒ</t>
    </rPh>
    <phoneticPr fontId="3"/>
  </si>
  <si>
    <r>
      <t>Ricoh Co., Ltd.</t>
    </r>
    <r>
      <rPr>
        <sz val="14"/>
        <color rgb="FFC00000"/>
        <rFont val="Meiryo UI"/>
        <family val="3"/>
        <charset val="128"/>
      </rPr>
      <t xml:space="preserve"> </t>
    </r>
    <r>
      <rPr>
        <sz val="12"/>
        <rFont val="Meiryo UI"/>
        <family val="3"/>
        <charset val="128"/>
      </rPr>
      <t xml:space="preserve"> 単体</t>
    </r>
    <phoneticPr fontId="3"/>
  </si>
  <si>
    <t>Basic salary  基本報酬</t>
    <rPh sb="14" eb="16">
      <t>キホン</t>
    </rPh>
    <rPh sb="16" eb="18">
      <t>ホウシュウ</t>
    </rPh>
    <phoneticPr fontId="3"/>
  </si>
  <si>
    <t>Ricoh Group (Global)
グループグローバル*4</t>
    <phoneticPr fontId="3"/>
  </si>
  <si>
    <t>Percentage of female employees in management positions
管理職に占める女性の割合</t>
    <phoneticPr fontId="3"/>
  </si>
  <si>
    <t>Ricoh Group (Japan) グループ（国内）</t>
    <phoneticPr fontId="3"/>
  </si>
  <si>
    <r>
      <t>Ricoh Group (Global)</t>
    </r>
    <r>
      <rPr>
        <sz val="14"/>
        <color rgb="FFC00000"/>
        <rFont val="Meiryo UI"/>
        <family val="3"/>
        <charset val="128"/>
      </rPr>
      <t xml:space="preserve"> </t>
    </r>
    <r>
      <rPr>
        <sz val="12"/>
        <rFont val="Meiryo UI"/>
        <family val="3"/>
        <charset val="128"/>
      </rPr>
      <t xml:space="preserve"> グループ（グローバル）</t>
    </r>
    <phoneticPr fontId="3"/>
  </si>
  <si>
    <t>Percentage of female employees in executive management positions
上級管理職に占める女性の割合</t>
    <phoneticPr fontId="3"/>
  </si>
  <si>
    <t>Percentage of women in management positions in revenue-generating functions (e.g. sales) as % of all such managers*2
収益を生み出す業務に係る女性管理職の割合*2</t>
    <phoneticPr fontId="3"/>
  </si>
  <si>
    <t>Percentage of women in STEM-related positions (as % of total STEM positions)
STEM関連職における女性の割合</t>
    <phoneticPr fontId="3"/>
  </si>
  <si>
    <r>
      <t xml:space="preserve">Race/ Ethnicity ( For US Employees Only )
人種別比率（米州のみ）
</t>
    </r>
    <r>
      <rPr>
        <b/>
        <sz val="12"/>
        <color rgb="FFFF0000"/>
        <rFont val="Meiryo UI"/>
        <family val="3"/>
        <charset val="128"/>
      </rPr>
      <t>→注意！開示に関しては米州のDonnaに最終確認する必要あり</t>
    </r>
    <rPh sb="55" eb="57">
      <t>チュウイ</t>
    </rPh>
    <rPh sb="58" eb="60">
      <t>カイジ</t>
    </rPh>
    <rPh sb="61" eb="62">
      <t>カン</t>
    </rPh>
    <rPh sb="65" eb="67">
      <t>ベイシュウ</t>
    </rPh>
    <rPh sb="74" eb="76">
      <t>サイシュウ</t>
    </rPh>
    <rPh sb="76" eb="78">
      <t>カクニン</t>
    </rPh>
    <rPh sb="80" eb="82">
      <t>ヒツヨウ</t>
    </rPh>
    <phoneticPr fontId="3"/>
  </si>
  <si>
    <t>Asian  アジア系</t>
    <phoneticPr fontId="3"/>
  </si>
  <si>
    <t>Black or African American  アフリカ系</t>
    <rPh sb="31" eb="32">
      <t>ケイ</t>
    </rPh>
    <phoneticPr fontId="3"/>
  </si>
  <si>
    <t>Hispanic or Latino  ヒスパニック系</t>
    <rPh sb="26" eb="27">
      <t>ケイ</t>
    </rPh>
    <phoneticPr fontId="3"/>
  </si>
  <si>
    <t>White  白人系</t>
    <rPh sb="7" eb="10">
      <t>ハクジンケイ</t>
    </rPh>
    <phoneticPr fontId="3"/>
  </si>
  <si>
    <t>Indigenous or Native  先住民族系</t>
    <rPh sb="22" eb="27">
      <t>センジュウミンゾクケイ</t>
    </rPh>
    <phoneticPr fontId="3"/>
  </si>
  <si>
    <t>Other  その他</t>
    <phoneticPr fontId="3"/>
  </si>
  <si>
    <t>Total number of new employee hires (Percentage of open positions filled by internal candidates %)
新規雇用者数 (空きポジションの充足率）</t>
    <phoneticPr fontId="3"/>
  </si>
  <si>
    <t>Ricoh Co., Ltd.  単体</t>
    <rPh sb="17" eb="19">
      <t>タンタイ</t>
    </rPh>
    <phoneticPr fontId="3"/>
  </si>
  <si>
    <t>person  人
(%)</t>
    <phoneticPr fontId="3"/>
  </si>
  <si>
    <t>117
(98.7)</t>
    <phoneticPr fontId="3"/>
  </si>
  <si>
    <t>136
(91.1)</t>
  </si>
  <si>
    <t>205
(97.0)</t>
  </si>
  <si>
    <t>197
(96.7)</t>
    <phoneticPr fontId="3"/>
  </si>
  <si>
    <t>8,271
(-)</t>
    <phoneticPr fontId="3"/>
  </si>
  <si>
    <t>8,773
(89.17)</t>
  </si>
  <si>
    <t>8,661
(89.00)</t>
    <phoneticPr fontId="3"/>
  </si>
  <si>
    <t>10,313
(86.5)</t>
    <phoneticPr fontId="3"/>
  </si>
  <si>
    <t>Number of women employees in new hires (Percentage of women employees in new hires）
女性新規雇用者数（新規雇用に占める女性比率）</t>
    <phoneticPr fontId="3"/>
  </si>
  <si>
    <t>39
(33.3)</t>
    <phoneticPr fontId="3"/>
  </si>
  <si>
    <t>38
(27.9)</t>
  </si>
  <si>
    <t>54
(26.3)</t>
    <phoneticPr fontId="3"/>
  </si>
  <si>
    <t>46
(23.4)</t>
    <phoneticPr fontId="3"/>
  </si>
  <si>
    <t>Employee turnover rate  離職率</t>
    <phoneticPr fontId="3"/>
  </si>
  <si>
    <t>Total turnover rate  総離職率</t>
    <rPh sb="21" eb="22">
      <t>ソウ</t>
    </rPh>
    <rPh sb="22" eb="25">
      <t>リショクリツ</t>
    </rPh>
    <phoneticPr fontId="3"/>
  </si>
  <si>
    <t>Voluntary turnover rate 
自己都合による離職率</t>
    <rPh sb="25" eb="27">
      <t>ジコ</t>
    </rPh>
    <rPh sb="27" eb="29">
      <t>ツゴウ</t>
    </rPh>
    <rPh sb="32" eb="34">
      <t>リショク</t>
    </rPh>
    <rPh sb="34" eb="35">
      <t>リツ</t>
    </rPh>
    <phoneticPr fontId="3"/>
  </si>
  <si>
    <t>Ricoh Group (Global) 
グループ（グローバル）</t>
    <phoneticPr fontId="3"/>
  </si>
  <si>
    <t>Ratio of female employees taking childcare leave  女性育児休業取得率</t>
    <rPh sb="50" eb="52">
      <t>ジョセイ</t>
    </rPh>
    <rPh sb="56" eb="58">
      <t>シュトク</t>
    </rPh>
    <rPh sb="58" eb="59">
      <t>リツ</t>
    </rPh>
    <phoneticPr fontId="3"/>
  </si>
  <si>
    <t>Subsidiaries in Japan  国内関連会社</t>
    <phoneticPr fontId="3"/>
  </si>
  <si>
    <t>Ricoh Group (Japan) total  グループ（国内）計</t>
    <phoneticPr fontId="3"/>
  </si>
  <si>
    <t>Subsidiaries in Japan  国内関連会社</t>
  </si>
  <si>
    <t>Number of employees taking nursing care leave
介護休業利用者数</t>
    <phoneticPr fontId="3"/>
  </si>
  <si>
    <t>person  人</t>
    <phoneticPr fontId="3"/>
  </si>
  <si>
    <t>Employment rate of workers with disabilities  障がい者雇用率</t>
    <phoneticPr fontId="3"/>
  </si>
  <si>
    <t>Ricoh (special subsidiary system applied to the group)
リコー（特例子会社グループ適用）</t>
    <phoneticPr fontId="3"/>
  </si>
  <si>
    <t>Percentage of locally hired presidents  現地採用社長の割合</t>
    <phoneticPr fontId="3"/>
  </si>
  <si>
    <t>Overseas subsidiaries  海外関連会社</t>
    <phoneticPr fontId="3"/>
  </si>
  <si>
    <t>Total training hours
総研修時間</t>
    <rPh sb="21" eb="24">
      <t>ソウケンシュウ</t>
    </rPh>
    <rPh sb="24" eb="26">
      <t>ジカン</t>
    </rPh>
    <phoneticPr fontId="3"/>
  </si>
  <si>
    <t>ten thousand hours  
万時間</t>
    <rPh sb="21" eb="22">
      <t>マン</t>
    </rPh>
    <rPh sb="22" eb="24">
      <t>ジカン</t>
    </rPh>
    <phoneticPr fontId="3"/>
  </si>
  <si>
    <t>Average hours of training and development per employee 
従業員1人当たりの平均研修時間</t>
    <rPh sb="56" eb="58">
      <t>ジュウギョウ</t>
    </rPh>
    <rPh sb="58" eb="59">
      <t>イン</t>
    </rPh>
    <rPh sb="60" eb="61">
      <t>ニン</t>
    </rPh>
    <rPh sb="61" eb="62">
      <t>ア</t>
    </rPh>
    <phoneticPr fontId="3"/>
  </si>
  <si>
    <t>hours  時間</t>
    <rPh sb="7" eb="9">
      <t>ジカン</t>
    </rPh>
    <phoneticPr fontId="3"/>
  </si>
  <si>
    <t>Average number of days training and development per employee
従業員1人当たりの平均研修日数*3</t>
    <rPh sb="61" eb="63">
      <t>ジュウギョウ</t>
    </rPh>
    <rPh sb="63" eb="64">
      <t>イン</t>
    </rPh>
    <rPh sb="65" eb="66">
      <t>ニン</t>
    </rPh>
    <rPh sb="66" eb="67">
      <t>ア</t>
    </rPh>
    <rPh sb="74" eb="76">
      <t>ニッスウ</t>
    </rPh>
    <phoneticPr fontId="3"/>
  </si>
  <si>
    <t>days 日</t>
    <rPh sb="5" eb="6">
      <t>ニチ</t>
    </rPh>
    <phoneticPr fontId="3"/>
  </si>
  <si>
    <t>Average amount spent on training and development 
従業員1人当たりの平均研修費用</t>
    <rPh sb="50" eb="53">
      <t>ジュウギョウイン</t>
    </rPh>
    <rPh sb="54" eb="55">
      <t>ニン</t>
    </rPh>
    <rPh sb="55" eb="56">
      <t>ア</t>
    </rPh>
    <phoneticPr fontId="3"/>
  </si>
  <si>
    <t>yen  円</t>
    <rPh sb="5" eb="6">
      <t>エン</t>
    </rPh>
    <phoneticPr fontId="3"/>
  </si>
  <si>
    <t>Implementation rate of employee awareness surveys 
社員意識調査実施率</t>
    <phoneticPr fontId="3"/>
  </si>
  <si>
    <t>Gender pay gap
男女報酬比</t>
    <rPh sb="15" eb="17">
      <t>ダンジョ</t>
    </rPh>
    <rPh sb="17" eb="19">
      <t>ホウシュウ</t>
    </rPh>
    <rPh sb="19" eb="20">
      <t>ヒ</t>
    </rPh>
    <phoneticPr fontId="3"/>
  </si>
  <si>
    <t>Executive base salary (Ricoh Co., Ltd)
エグゼクティブ/基本給のみ（単体）</t>
    <rPh sb="47" eb="50">
      <t>キホンキュウ</t>
    </rPh>
    <rPh sb="53" eb="55">
      <t>タンタイ</t>
    </rPh>
    <phoneticPr fontId="3"/>
  </si>
  <si>
    <t>Executive base salary and incentives(Ricoh Co.,Ltd)
エグゼクティブ/基本給＋インセンティブ（単体）</t>
    <rPh sb="60" eb="63">
      <t>キホンキュウ</t>
    </rPh>
    <rPh sb="72" eb="74">
      <t>タンタイ</t>
    </rPh>
    <phoneticPr fontId="3"/>
  </si>
  <si>
    <t>Manager base salary (Ricoh Co., Ltd)
管理職/基本給のみ（単体））</t>
    <rPh sb="37" eb="40">
      <t>カンリショク</t>
    </rPh>
    <rPh sb="41" eb="44">
      <t>キホンキュウ</t>
    </rPh>
    <rPh sb="47" eb="49">
      <t>タンタイ</t>
    </rPh>
    <phoneticPr fontId="3"/>
  </si>
  <si>
    <t>Manager base salary and incentives (Ricoh Co.,Ltd.)
管理職/基本給＋インセンティブ（単体）</t>
    <rPh sb="52" eb="55">
      <t>カンリショク</t>
    </rPh>
    <rPh sb="56" eb="59">
      <t>キホンキュウ</t>
    </rPh>
    <rPh sb="68" eb="70">
      <t>タンタイ</t>
    </rPh>
    <phoneticPr fontId="3"/>
  </si>
  <si>
    <t>Non-manager base salary(Ricoh Co.,Ltd)
一般職/基本給のみ（単体）</t>
    <rPh sb="39" eb="42">
      <t>イッパンショク</t>
    </rPh>
    <rPh sb="43" eb="46">
      <t>キホンキュウ</t>
    </rPh>
    <rPh sb="49" eb="51">
      <t>タンタイ</t>
    </rPh>
    <phoneticPr fontId="3"/>
  </si>
  <si>
    <t>Non-manager base slary and incentives (Ricoh Co., Ltd)
一般職/基本給＋インセンティブ（単体）</t>
    <rPh sb="55" eb="58">
      <t>イッパンショク</t>
    </rPh>
    <rPh sb="59" eb="62">
      <t>キホンキュウ</t>
    </rPh>
    <rPh sb="71" eb="73">
      <t>タンタイ</t>
    </rPh>
    <phoneticPr fontId="3"/>
  </si>
  <si>
    <t>*1　Benefits for men and women are identical. Differences between male and female salary are due to roles, positions, and age distribution.
基本的に報酬は男女同一。差は役割、等級、年齢構成の違いによるもの。</t>
    <phoneticPr fontId="3"/>
  </si>
  <si>
    <t xml:space="preserve">*2　excluding support functions such as HR, IT, Legal, etc.  収益を生む業務とは、開発、設計、製造、調達、販売、顧客サービス等であり、総務、人事、経理、法務、管理等を除いた業務となります。
</t>
    <rPh sb="60" eb="62">
      <t>シュウエキ</t>
    </rPh>
    <rPh sb="112" eb="113">
      <t>ノゾ</t>
    </rPh>
    <rPh sb="115" eb="117">
      <t>ギョウム</t>
    </rPh>
    <phoneticPr fontId="3"/>
  </si>
  <si>
    <t>Occupational Health and Safety  労働安全衛生　　　</t>
    <rPh sb="32" eb="34">
      <t>ロウドウ</t>
    </rPh>
    <rPh sb="34" eb="36">
      <t>アンゼン</t>
    </rPh>
    <rPh sb="36" eb="38">
      <t>エイセイ</t>
    </rPh>
    <phoneticPr fontId="3"/>
  </si>
  <si>
    <t>Number of serious accidents
重大災害発生件数</t>
    <phoneticPr fontId="3"/>
  </si>
  <si>
    <t>case 件</t>
    <rPh sb="5" eb="6">
      <t>ケン</t>
    </rPh>
    <phoneticPr fontId="3"/>
  </si>
  <si>
    <t>Number of industrial accidents
労働災害発生件数</t>
    <rPh sb="31" eb="33">
      <t>ロウドウ</t>
    </rPh>
    <phoneticPr fontId="3"/>
  </si>
  <si>
    <t>Ricoh Group (Japan) Lost Time Injuries  グループ　休業（国内）</t>
    <rPh sb="45" eb="47">
      <t>キュウギョウ</t>
    </rPh>
    <phoneticPr fontId="3"/>
  </si>
  <si>
    <t>Ricoh Group (Japan) Non-Lost Time Injuries  グループ　不休業（国内）</t>
    <phoneticPr fontId="3"/>
  </si>
  <si>
    <t>Number of fatalities related to workplace accidents
労働災害による死亡者数</t>
    <phoneticPr fontId="3"/>
  </si>
  <si>
    <t>person 人</t>
    <phoneticPr fontId="3"/>
  </si>
  <si>
    <t>Frequency of work-related accidents
労働災害度数率</t>
    <rPh sb="36" eb="38">
      <t>ロウドウ</t>
    </rPh>
    <rPh sb="38" eb="40">
      <t>サイガイ</t>
    </rPh>
    <rPh sb="40" eb="42">
      <t>ドスウ</t>
    </rPh>
    <rPh sb="42" eb="43">
      <t>リツ</t>
    </rPh>
    <phoneticPr fontId="3"/>
  </si>
  <si>
    <t>(Reference) Average of major businesses in Japan
（参考値）全国主要産業</t>
    <rPh sb="50" eb="52">
      <t>サンコウ</t>
    </rPh>
    <rPh sb="52" eb="53">
      <t>チ</t>
    </rPh>
    <rPh sb="54" eb="56">
      <t>ゼンコク</t>
    </rPh>
    <rPh sb="56" eb="58">
      <t>シュヨウ</t>
    </rPh>
    <rPh sb="58" eb="60">
      <t>サンギョウ</t>
    </rPh>
    <phoneticPr fontId="3"/>
  </si>
  <si>
    <t>★</t>
  </si>
  <si>
    <t>Severity rate for work-related accidents
労働災害強度率</t>
    <rPh sb="41" eb="43">
      <t>ロウドウ</t>
    </rPh>
    <rPh sb="43" eb="45">
      <t>サイガイ</t>
    </rPh>
    <rPh sb="45" eb="47">
      <t>キョウド</t>
    </rPh>
    <rPh sb="47" eb="48">
      <t>リツ</t>
    </rPh>
    <phoneticPr fontId="3"/>
  </si>
  <si>
    <t>Absentee rate  欠勤率</t>
    <rPh sb="15" eb="18">
      <t>ケッキンリツ</t>
    </rPh>
    <phoneticPr fontId="3"/>
  </si>
  <si>
    <t>% total work days
% (対稼働日）</t>
    <rPh sb="21" eb="22">
      <t>タイ</t>
    </rPh>
    <rPh sb="22" eb="25">
      <t>カドウビ</t>
    </rPh>
    <phoneticPr fontId="3"/>
  </si>
  <si>
    <t>Data Coverage  データ対象範囲</t>
    <rPh sb="18" eb="20">
      <t>タイショウ</t>
    </rPh>
    <rPh sb="20" eb="22">
      <t>ハンイ</t>
    </rPh>
    <phoneticPr fontId="3"/>
  </si>
  <si>
    <t>% of operations
%（事業会社)</t>
    <rPh sb="18" eb="20">
      <t>ジギョウ</t>
    </rPh>
    <rPh sb="20" eb="22">
      <t>カイシャ</t>
    </rPh>
    <phoneticPr fontId="3"/>
  </si>
  <si>
    <t>Occupational health and safety training :general training
労働安全衛生に関する研修受講者数（一般研修）</t>
    <rPh sb="58" eb="64">
      <t>ロウドウアンゼンエイセイ</t>
    </rPh>
    <rPh sb="65" eb="66">
      <t>カン</t>
    </rPh>
    <rPh sb="68" eb="70">
      <t>ケンシュウ</t>
    </rPh>
    <rPh sb="70" eb="72">
      <t>ジュコウ</t>
    </rPh>
    <rPh sb="72" eb="73">
      <t>シャ</t>
    </rPh>
    <rPh sb="73" eb="74">
      <t>スウ</t>
    </rPh>
    <rPh sb="75" eb="77">
      <t>イッパン</t>
    </rPh>
    <rPh sb="77" eb="79">
      <t>ケンシュウ</t>
    </rPh>
    <phoneticPr fontId="3"/>
  </si>
  <si>
    <t>ー</t>
  </si>
  <si>
    <t>Occupational health and safety training :safety education
労働安全衛生に関する研修受講者数（安全教育）</t>
    <rPh sb="58" eb="64">
      <t>ロウドウアンゼンエイセイ</t>
    </rPh>
    <rPh sb="65" eb="66">
      <t>カン</t>
    </rPh>
    <rPh sb="68" eb="70">
      <t>ケンシュウ</t>
    </rPh>
    <rPh sb="70" eb="72">
      <t>ジュコウ</t>
    </rPh>
    <rPh sb="72" eb="73">
      <t>シャ</t>
    </rPh>
    <rPh sb="73" eb="74">
      <t>スウ</t>
    </rPh>
    <rPh sb="75" eb="77">
      <t>アンゼン</t>
    </rPh>
    <rPh sb="77" eb="79">
      <t>キョウイク</t>
    </rPh>
    <phoneticPr fontId="3"/>
  </si>
  <si>
    <t>Innovation Management  イノベーションマネジメント</t>
    <phoneticPr fontId="3"/>
  </si>
  <si>
    <t>FY2024
2025年3月期</t>
    <rPh sb="11" eb="12">
      <t>ネン</t>
    </rPh>
    <rPh sb="13" eb="14">
      <t>ガツ</t>
    </rPh>
    <rPh sb="14" eb="15">
      <t>キ</t>
    </rPh>
    <phoneticPr fontId="3"/>
  </si>
  <si>
    <t>R&amp;D expenditure by business segments
事業分野別研究開発投資費</t>
    <rPh sb="37" eb="39">
      <t>ジギョウ</t>
    </rPh>
    <phoneticPr fontId="3"/>
  </si>
  <si>
    <t>Digital Services  デジタルサービス</t>
    <phoneticPr fontId="3"/>
  </si>
  <si>
    <t>million yen  百万円</t>
    <rPh sb="13" eb="16">
      <t>ヒャクマンエン</t>
    </rPh>
    <phoneticPr fontId="3"/>
  </si>
  <si>
    <t>Digital Services  デジタルプロダクツ</t>
    <phoneticPr fontId="3"/>
  </si>
  <si>
    <t>Graphic Communications  グラフィックコミュニケーションズ</t>
    <phoneticPr fontId="3"/>
  </si>
  <si>
    <t>Industrial Solutions  インダストリアルソリューションズ</t>
    <phoneticPr fontId="3"/>
  </si>
  <si>
    <t>Basic research  基礎研究</t>
    <rPh sb="16" eb="18">
      <t>キソ</t>
    </rPh>
    <rPh sb="18" eb="20">
      <t>ケンキュウ</t>
    </rPh>
    <phoneticPr fontId="3"/>
  </si>
  <si>
    <t>Ratio of R&amp;D expenditures to sales  売上高研究開発投資比率</t>
    <phoneticPr fontId="3"/>
  </si>
  <si>
    <t>％</t>
    <phoneticPr fontId="3"/>
  </si>
  <si>
    <t>Patents Registered Worldwide
特許保有権利数</t>
    <phoneticPr fontId="3"/>
  </si>
  <si>
    <t>Ricoh Group (Global)
グループ（グローバル）</t>
    <phoneticPr fontId="3"/>
  </si>
  <si>
    <t>patent  件</t>
    <phoneticPr fontId="3"/>
  </si>
  <si>
    <t>Outside Japan  海外</t>
    <rPh sb="15" eb="17">
      <t>カイガイ</t>
    </rPh>
    <phoneticPr fontId="3"/>
  </si>
  <si>
    <t>Social Contribution Programs  社会貢献プログラム</t>
    <rPh sb="30" eb="32">
      <t>シャカイ</t>
    </rPh>
    <rPh sb="32" eb="34">
      <t>コウケン</t>
    </rPh>
    <phoneticPr fontId="3"/>
  </si>
  <si>
    <t>KPI for 2025
FY2025の指標</t>
    <rPh sb="20" eb="22">
      <t>シヒョウ</t>
    </rPh>
    <phoneticPr fontId="3"/>
  </si>
  <si>
    <t>Ichimura Nature School Kanto
市村自然塾関東</t>
    <phoneticPr fontId="3"/>
  </si>
  <si>
    <t>Number of graduates  卒塾生数
(Accumulated total)  （卒塾生累計数)</t>
    <phoneticPr fontId="3"/>
  </si>
  <si>
    <t>18
(979)</t>
    <phoneticPr fontId="3"/>
  </si>
  <si>
    <t>24
(1,003)</t>
  </si>
  <si>
    <t>26
(1,029)</t>
    <phoneticPr fontId="3"/>
  </si>
  <si>
    <t>32
(1,061)</t>
    <phoneticPr fontId="3"/>
  </si>
  <si>
    <t>Ricoh Science Caravan
リコー・サイエンスキャラバン</t>
    <phoneticPr fontId="3"/>
  </si>
  <si>
    <t>Number of caravan events  実施回数
(Number of children who experienced the program)（子どもの体験者数)</t>
    <phoneticPr fontId="3"/>
  </si>
  <si>
    <t>session  回
(person)  (人)</t>
    <rPh sb="9" eb="10">
      <t>カイ</t>
    </rPh>
    <rPh sb="22" eb="23">
      <t>ヒト</t>
    </rPh>
    <phoneticPr fontId="3"/>
  </si>
  <si>
    <t>9
(715)</t>
    <phoneticPr fontId="3"/>
  </si>
  <si>
    <t>24
(1,154)</t>
  </si>
  <si>
    <t>32
(1,668)</t>
    <phoneticPr fontId="3"/>
  </si>
  <si>
    <t>30
(1,628)</t>
    <phoneticPr fontId="3"/>
  </si>
  <si>
    <t>33
(1,670)</t>
    <phoneticPr fontId="3"/>
  </si>
  <si>
    <t>Forest Conservation Projects
森林保全プロジェクト</t>
    <phoneticPr fontId="3"/>
  </si>
  <si>
    <t>Amount of assistance money  支援額
(Number of projects supported)  （支援プロジェクト数)</t>
    <phoneticPr fontId="3"/>
  </si>
  <si>
    <t>million yen  百万円
(case) （件）</t>
    <phoneticPr fontId="3"/>
  </si>
  <si>
    <t>19
(2)</t>
    <phoneticPr fontId="3"/>
  </si>
  <si>
    <t>15
(3)</t>
  </si>
  <si>
    <t>18
(3)</t>
    <phoneticPr fontId="3"/>
  </si>
  <si>
    <t>11
(3)</t>
  </si>
  <si>
    <t>Forest Conservation with Stakeholders (Ena Forest Projects)ステークホルダー協働の森づくり（えなの森）</t>
    <phoneticPr fontId="3"/>
  </si>
  <si>
    <t>Number of participants  参加者数
(Number of regional participation)  （地域の方の参加者数)
(Number of employee participation)  （社員参加者数)</t>
    <phoneticPr fontId="3"/>
  </si>
  <si>
    <t>749
（618)
（119)</t>
    <phoneticPr fontId="3"/>
  </si>
  <si>
    <t>1,264
(997)
(267)</t>
  </si>
  <si>
    <t xml:space="preserve">
1,060
(849)
(211)
</t>
    <phoneticPr fontId="3"/>
  </si>
  <si>
    <t>1,069
(889)
(180)</t>
    <phoneticPr fontId="3"/>
  </si>
  <si>
    <t>1,000
(800)
(200)</t>
    <phoneticPr fontId="3"/>
  </si>
  <si>
    <t>One Million Trees Project
100万本未来の森プロジェクト</t>
    <phoneticPr fontId="3"/>
  </si>
  <si>
    <t>Number of trees planted  植林本数</t>
    <rPh sb="25" eb="27">
      <t>ショクリン</t>
    </rPh>
    <rPh sb="27" eb="29">
      <t>ホンスウ</t>
    </rPh>
    <phoneticPr fontId="3"/>
  </si>
  <si>
    <t>tree  本</t>
    <rPh sb="6" eb="7">
      <t>ホン</t>
    </rPh>
    <phoneticPr fontId="3"/>
  </si>
  <si>
    <t>FreeWill, Ricoh's social contribution club
社会貢献クラブ・ FreeWill</t>
    <phoneticPr fontId="3"/>
  </si>
  <si>
    <t>case  件
(person) （人）</t>
    <phoneticPr fontId="3"/>
  </si>
  <si>
    <t>43
(1,144)</t>
    <phoneticPr fontId="3"/>
  </si>
  <si>
    <t>56
(1,210)</t>
  </si>
  <si>
    <t>59
(1072)</t>
    <phoneticPr fontId="3"/>
  </si>
  <si>
    <t>34
(964)</t>
    <phoneticPr fontId="3"/>
  </si>
  <si>
    <t>Support activities for parents and children through Kid's Album SODACHIE
「そだちえ」による親子を取り巻く活動支援</t>
    <phoneticPr fontId="3"/>
  </si>
  <si>
    <t>Number of support activities  支援数</t>
    <phoneticPr fontId="3"/>
  </si>
  <si>
    <t>case　件</t>
    <phoneticPr fontId="3"/>
  </si>
  <si>
    <t>70*</t>
    <phoneticPr fontId="3"/>
  </si>
  <si>
    <t>70*</t>
  </si>
  <si>
    <t>71*</t>
  </si>
  <si>
    <t>67*</t>
  </si>
  <si>
    <t>74*</t>
    <phoneticPr fontId="3"/>
  </si>
  <si>
    <t>Digital Support Program for Young People (Outside Japan)
若者向けデジタル支援プログラム（海外）</t>
    <phoneticPr fontId="3"/>
  </si>
  <si>
    <t>Number of trainees  受講者数
(Total number of trainees)  （累計受講者数）</t>
    <rPh sb="54" eb="56">
      <t>ルイケイ</t>
    </rPh>
    <phoneticPr fontId="3"/>
  </si>
  <si>
    <t>0
(55)</t>
    <phoneticPr fontId="3"/>
  </si>
  <si>
    <t>0
(55)</t>
  </si>
  <si>
    <t>15
(70)</t>
    <phoneticPr fontId="3"/>
  </si>
  <si>
    <t>10
(80)</t>
    <phoneticPr fontId="3"/>
  </si>
  <si>
    <t>10
(90)</t>
    <phoneticPr fontId="3"/>
  </si>
  <si>
    <t>Digital Support Program for Young People (Japan)
若者向けデジタル支援プログラム（日本）</t>
    <rPh sb="65" eb="67">
      <t>ニホン</t>
    </rPh>
    <phoneticPr fontId="3"/>
  </si>
  <si>
    <t>42
(42)</t>
    <phoneticPr fontId="3"/>
  </si>
  <si>
    <t>40
(82)</t>
  </si>
  <si>
    <t>35
(117)</t>
    <phoneticPr fontId="3"/>
  </si>
  <si>
    <t>50
(167)</t>
    <phoneticPr fontId="3"/>
  </si>
  <si>
    <t>40
(207)</t>
    <phoneticPr fontId="3"/>
  </si>
  <si>
    <t>Amount of charitable donations
寄付金額の実績</t>
    <phoneticPr fontId="3"/>
  </si>
  <si>
    <t>Overseas subsidiaries  海外関連会社</t>
  </si>
  <si>
    <t>Ricoh Group (Global) total  グループ（グローバル）計</t>
    <rPh sb="39" eb="40">
      <t>ケイ</t>
    </rPh>
    <phoneticPr fontId="3"/>
  </si>
  <si>
    <t>Hours spent for social contribution activities
社員の社会貢献活動実施時間</t>
    <phoneticPr fontId="3"/>
  </si>
  <si>
    <t>hour  時間</t>
    <rPh sb="6" eb="8">
      <t>ジカン</t>
    </rPh>
    <phoneticPr fontId="3"/>
  </si>
  <si>
    <t>Total contributions to society
社会貢献総支出金額</t>
    <phoneticPr fontId="3"/>
  </si>
  <si>
    <t>United States 米州</t>
    <rPh sb="14" eb="16">
      <t>ベイシュウ</t>
    </rPh>
    <phoneticPr fontId="3"/>
  </si>
  <si>
    <t>Europe 欧州</t>
    <rPh sb="7" eb="9">
      <t>オウシュウ</t>
    </rPh>
    <phoneticPr fontId="3"/>
  </si>
  <si>
    <t>Asia Pacific, China APAC・中国</t>
    <rPh sb="25" eb="27">
      <t>チュウゴク</t>
    </rPh>
    <phoneticPr fontId="3"/>
  </si>
  <si>
    <t>Ricoh Group (Global) total  グループ（グローバル）</t>
    <phoneticPr fontId="3"/>
  </si>
  <si>
    <t>thousand yen 千円</t>
    <rPh sb="13" eb="14">
      <t>セン</t>
    </rPh>
    <rPh sb="14" eb="15">
      <t>エン</t>
    </rPh>
    <phoneticPr fontId="3"/>
  </si>
  <si>
    <t>Supply Chain Management サプライチェーンマネジメント</t>
    <phoneticPr fontId="3"/>
  </si>
  <si>
    <t>Ricoh Group (Global) total  グループ（グローバル）計</t>
  </si>
  <si>
    <t>company 社
(%)</t>
    <rPh sb="8" eb="9">
      <t>シャ</t>
    </rPh>
    <phoneticPr fontId="3"/>
  </si>
  <si>
    <t>3,088
(100)</t>
    <phoneticPr fontId="3"/>
  </si>
  <si>
    <t>company 社</t>
    <rPh sb="8" eb="9">
      <t>シャ</t>
    </rPh>
    <phoneticPr fontId="3"/>
  </si>
  <si>
    <t>Submission Rate of the agreement of suppliers for the Ricoh Group Supplier and Partner Code of Conduct 
リコーグループ　サプライヤー・パートナー行動規範同意確認書提出率*</t>
    <phoneticPr fontId="3"/>
  </si>
  <si>
    <t> Rate of unique significant suppliers assessed
評価された主要サプライヤーの割合*</t>
    <phoneticPr fontId="3"/>
  </si>
  <si>
    <t>Number of SAQ (Self-Assessment Questionnaire) / Desk assessments (SAQ) plans
SAQ（セルフアセスメント）／デスク調査(SAQ)計画数*</t>
    <phoneticPr fontId="3"/>
  </si>
  <si>
    <t>Evaluation assessment rate
評価実施率*</t>
    <phoneticPr fontId="3"/>
  </si>
  <si>
    <t>Number of suppliers assessed with substantial actual/potential negative impacts
実質的/潜在的な悪影響があると評価されたサプライヤーの数*</t>
    <phoneticPr fontId="3"/>
  </si>
  <si>
    <t>High-risk suppliers 
高リスクサプライヤー*</t>
    <phoneticPr fontId="3"/>
  </si>
  <si>
    <t>Middle-risk suppliers 
中リスクサプライヤー*</t>
    <phoneticPr fontId="3"/>
  </si>
  <si>
    <t>Low-risk suppliers 
低リスクサプライヤー*</t>
    <phoneticPr fontId="3"/>
  </si>
  <si>
    <t>Rate of suppliers with substantial actual/potential negative impacts with agreed corrective action/improvement plan
合意された是正措置/改善計画により、実質的/潜在的な悪影響を及ぼしているサプライヤーの割合*</t>
    <phoneticPr fontId="3"/>
  </si>
  <si>
    <t>Number of suppliers with substantial actual/potential negative impacts that were terminated
実際に重大な悪影響を及ぼした、または潜在的な悪影響があり、取引を終了したサプライヤーの数*</t>
    <phoneticPr fontId="3"/>
  </si>
  <si>
    <t>Ricoh Group (Global) total  グループ（グローバル）計</t>
    <phoneticPr fontId="3"/>
  </si>
  <si>
    <t>Total number of suppliers in capacity building programs
能力開発プログラムに参加しているサプライヤーの総数*</t>
    <phoneticPr fontId="3"/>
  </si>
  <si>
    <t>Total 累計</t>
    <rPh sb="6" eb="8">
      <t>ルイケイ</t>
    </rPh>
    <phoneticPr fontId="3"/>
  </si>
  <si>
    <t>Total Number of Certified CMS Auditors
CMS審査員累計認定数 *1</t>
    <phoneticPr fontId="3"/>
  </si>
  <si>
    <t>person 人</t>
    <rPh sb="7" eb="8">
      <t>ニン</t>
    </rPh>
    <phoneticPr fontId="3"/>
  </si>
  <si>
    <t>*1 Based on achievements since the program's inception: within the Ricoh Group from FY2004, and for suppliers from FY2005.　制度開始時からの実績で、リコーグループ内は2004年度、サプライヤーは2005年度からの実績です。</t>
    <phoneticPr fontId="3"/>
  </si>
  <si>
    <t>FY2024
2025年3月期</t>
    <phoneticPr fontId="3"/>
  </si>
  <si>
    <t xml:space="preserve">Number of CMS Reviewed Companies
CMS審査社数 </t>
    <phoneticPr fontId="3"/>
  </si>
  <si>
    <t>company 社</t>
  </si>
  <si>
    <t>Ricoh group conflict minerals survey results (3TG:Tantalum, Tungsten, Tin, and Gold)
 リコーグループ紛争鉱物調査結果（3TG：タンタル、タングステン、スズ、金）</t>
  </si>
  <si>
    <t xml:space="preserve"> Ricoh Group (Global) supply chain
 リコーグループサプライチェーン</t>
    <phoneticPr fontId="3"/>
  </si>
  <si>
    <t>Number of RMAP Active smelters &amp; refiners
RMAP Active 製錬所*1</t>
    <phoneticPr fontId="22"/>
  </si>
  <si>
    <t xml:space="preserve"> Ricoh Group (Global) supply chain
 リコーグループサプライチェーン</t>
  </si>
  <si>
    <t>Total number of smelters &amp; refiners
特定された製錬所・精製所数　総数</t>
  </si>
  <si>
    <t>Response rate from suppliers 
調査票回収率</t>
    <phoneticPr fontId="22"/>
  </si>
  <si>
    <t>Ricoh Group tier-1 suppliers リコーグループ一次サプライヤー</t>
    <rPh sb="36" eb="38">
      <t>イチジ</t>
    </rPh>
    <phoneticPr fontId="3"/>
  </si>
  <si>
    <t>Ricoh group conflict minerals survey results (Cobalt)
リコーグループ紛争鉱物調査結果（コバルト）</t>
    <rPh sb="61" eb="65">
      <t>フンソウコウブツ</t>
    </rPh>
    <rPh sb="65" eb="67">
      <t>チョウサ</t>
    </rPh>
    <rPh sb="67" eb="69">
      <t>ケッカ</t>
    </rPh>
    <phoneticPr fontId="22"/>
  </si>
  <si>
    <t>Ricoh Group tier-1 suppliers 
リコーグループ一次サプライヤー</t>
    <rPh sb="37" eb="39">
      <t>イチジ</t>
    </rPh>
    <phoneticPr fontId="3"/>
  </si>
  <si>
    <t>Human Rights 人権</t>
    <rPh sb="13" eb="15">
      <t>ジンケン</t>
    </rPh>
    <phoneticPr fontId="3"/>
  </si>
  <si>
    <t>Facility name 
事業所名</t>
    <rPh sb="15" eb="19">
      <t>ジギョウショメイ</t>
    </rPh>
    <phoneticPr fontId="3"/>
  </si>
  <si>
    <t>Country of Location
所在国</t>
    <rPh sb="20" eb="22">
      <t>ショザイ</t>
    </rPh>
    <rPh sb="22" eb="23">
      <t>コク</t>
    </rPh>
    <phoneticPr fontId="3"/>
  </si>
  <si>
    <t>Recognition level
認証ランク</t>
    <rPh sb="18" eb="20">
      <t>ニンショウ</t>
    </rPh>
    <phoneticPr fontId="3"/>
  </si>
  <si>
    <t>Certification deadline
認証期限</t>
    <rPh sb="23" eb="25">
      <t>ニンショウ</t>
    </rPh>
    <rPh sb="25" eb="27">
      <t>キゲン</t>
    </rPh>
    <phoneticPr fontId="3"/>
  </si>
  <si>
    <t>Ricoh Industry Tohoku Plant
リコーインダストリー　東北事業所</t>
    <rPh sb="39" eb="44">
      <t>トウホクジギョウショ</t>
    </rPh>
    <phoneticPr fontId="3"/>
  </si>
  <si>
    <t>Japan
日本</t>
    <rPh sb="6" eb="8">
      <t>ニホン</t>
    </rPh>
    <phoneticPr fontId="3"/>
  </si>
  <si>
    <t>Silver</t>
    <phoneticPr fontId="3"/>
  </si>
  <si>
    <t>May 2026
2026年5月</t>
    <rPh sb="13" eb="14">
      <t>ネン</t>
    </rPh>
    <rPh sb="15" eb="16">
      <t>ガツ</t>
    </rPh>
    <phoneticPr fontId="3"/>
  </si>
  <si>
    <t>Shanghai Ricoh Digital Equipment Co.,Ltd.</t>
    <phoneticPr fontId="3"/>
  </si>
  <si>
    <t>October 2026
2026年10月</t>
    <rPh sb="17" eb="18">
      <t>ネン</t>
    </rPh>
    <rPh sb="20" eb="21">
      <t>ガツ</t>
    </rPh>
    <phoneticPr fontId="3"/>
  </si>
  <si>
    <t>Ricoh Manufcturing (Thailand) Ltd.</t>
    <phoneticPr fontId="3"/>
  </si>
  <si>
    <t>Thailand
タイ</t>
    <phoneticPr fontId="3"/>
  </si>
  <si>
    <t>Gold</t>
    <phoneticPr fontId="3"/>
  </si>
  <si>
    <t>January 2027
2027年1月</t>
    <rPh sb="17" eb="18">
      <t>ネン</t>
    </rPh>
    <rPh sb="19" eb="20">
      <t>ガツ</t>
    </rPh>
    <phoneticPr fontId="3"/>
  </si>
  <si>
    <t>ETRIA Co., Ltd.- Gotemba Plant
ETRIA　御殿場事業所</t>
    <rPh sb="37" eb="40">
      <t>ゴテンバ</t>
    </rPh>
    <rPh sb="40" eb="43">
      <t>ジギョウショ</t>
    </rPh>
    <phoneticPr fontId="3"/>
  </si>
  <si>
    <t>September 2026
2026年9月</t>
    <rPh sb="19" eb="20">
      <t>ネン</t>
    </rPh>
    <rPh sb="21" eb="22">
      <t>ガツ</t>
    </rPh>
    <phoneticPr fontId="3"/>
  </si>
  <si>
    <t>Ricoh Manufacturing (China) Ltd.</t>
    <phoneticPr fontId="3"/>
  </si>
  <si>
    <t>November 2026
2026年11月</t>
    <rPh sb="18" eb="19">
      <t>ネン</t>
    </rPh>
    <rPh sb="21" eb="22">
      <t>ガツ</t>
    </rPh>
    <phoneticPr fontId="3"/>
  </si>
  <si>
    <t>Unit　単位</t>
    <rPh sb="5" eb="7">
      <t>タンイ</t>
    </rPh>
    <phoneticPr fontId="3"/>
  </si>
  <si>
    <t>All employees (Ricoh Group (Global)) 
全従業員（リコーグループ（グローバル））*4</t>
    <phoneticPr fontId="3"/>
  </si>
  <si>
    <t>Executive base salary (Ricoh Group (Global))
エグゼクティブ/基本給のみ（リコーグループ（グローバル））*4</t>
    <rPh sb="53" eb="56">
      <t>キホンキュウ</t>
    </rPh>
    <phoneticPr fontId="3"/>
  </si>
  <si>
    <t>Manager base salary (Ricoh Group (Global))
管理職/基本給のみ（リコーグループ（グローバル））*4</t>
    <rPh sb="43" eb="46">
      <t>カンリショク</t>
    </rPh>
    <rPh sb="47" eb="50">
      <t>キホンキュウ</t>
    </rPh>
    <phoneticPr fontId="3"/>
  </si>
  <si>
    <t>Manager base salary and incentives (Ricoh Group (Global))
管理職/基本給＋インセンティブ（リコーグループ（グローバル））*4</t>
    <rPh sb="58" eb="61">
      <t>カンリショク</t>
    </rPh>
    <rPh sb="62" eb="65">
      <t>キホンキュウ</t>
    </rPh>
    <phoneticPr fontId="3"/>
  </si>
  <si>
    <t>Non-manager base salary(Ricoh Group (Global))
一般職/基本給のみ（リコーグループ（グローバル））*4</t>
    <rPh sb="46" eb="49">
      <t>イッパンショク</t>
    </rPh>
    <rPh sb="50" eb="53">
      <t>キホンキュウ</t>
    </rPh>
    <phoneticPr fontId="3"/>
  </si>
  <si>
    <t>Non-manager base salary and incentives (Ricoh Group (Global))
一般職/基本給＋インセンティブ（リコーグループ（グローバル））*4</t>
    <rPh sb="62" eb="65">
      <t>イッパンショク</t>
    </rPh>
    <rPh sb="66" eb="70">
      <t>キホンキュウプラス</t>
    </rPh>
    <phoneticPr fontId="3"/>
  </si>
  <si>
    <t>Executive base salary and incentives(Ricoh Group (Global)) エグゼクティブ/基本給＋インセンティブ（リコーグループ（グローバル））*4</t>
    <rPh sb="67" eb="70">
      <t>キホンキュウ</t>
    </rPh>
    <phoneticPr fontId="3"/>
  </si>
  <si>
    <t>*4 Data coverage: 99.2% (254 out of 252 companies) データカバー率99.2%（254社中　252社）</t>
    <phoneticPr fontId="3"/>
  </si>
  <si>
    <t>Boundary 対象範囲</t>
    <rPh sb="9" eb="11">
      <t>タイショウ</t>
    </rPh>
    <rPh sb="11" eb="13">
      <t>ハンイ</t>
    </rPh>
    <phoneticPr fontId="3"/>
  </si>
  <si>
    <t>Unit 単位</t>
    <rPh sb="5" eb="7">
      <t>タンイ</t>
    </rPh>
    <phoneticPr fontId="3"/>
  </si>
  <si>
    <t>company 社</t>
    <rPh sb="8" eb="9">
      <t>シャ</t>
    </rPh>
    <phoneticPr fontId="3"/>
  </si>
  <si>
    <t>Companies evaluated under the human rights impact assessment
人権影響評価の対象会社</t>
    <rPh sb="61" eb="67">
      <t>ジンケンエイキョウヒョウカ</t>
    </rPh>
    <rPh sb="68" eb="70">
      <t>タイショウ</t>
    </rPh>
    <rPh sb="70" eb="72">
      <t>ガイシャ</t>
    </rPh>
    <phoneticPr fontId="3"/>
  </si>
  <si>
    <t xml:space="preserve"> Online Sales: Cloud Application Services Business オンライン販売：クラウドアプリケーションサービス事業</t>
    <phoneticPr fontId="3"/>
  </si>
  <si>
    <t>Rate of total customers using company's online services solutions/sales platform
オンライン顧客数の割合</t>
    <rPh sb="86" eb="88">
      <t>コキャク</t>
    </rPh>
    <rPh sb="88" eb="89">
      <t>カズ</t>
    </rPh>
    <rPh sb="90" eb="92">
      <t>ワリアイ</t>
    </rPh>
    <phoneticPr fontId="3"/>
  </si>
  <si>
    <t>Rate of revenues generated online 
オンライン収益の割合</t>
    <rPh sb="40" eb="42">
      <t>シュウエキ</t>
    </rPh>
    <rPh sb="43" eb="45">
      <t>ワリアイ</t>
    </rPh>
    <phoneticPr fontId="3"/>
  </si>
  <si>
    <t>Ricoh Group (Global) total  
グループ（グローバル）</t>
    <phoneticPr fontId="3"/>
  </si>
  <si>
    <t>Ricoh Group (Global) supply chain リコーグループサプライチェーン　</t>
    <phoneticPr fontId="3"/>
  </si>
  <si>
    <t>Ricoh Group tier-1 suppliers　
リコーグループ一次サプライヤー</t>
    <phoneticPr fontId="3"/>
  </si>
  <si>
    <t>Ricoh Group tier-2 suppliers　リコーグループ二次サプライヤー</t>
    <rPh sb="36" eb="37">
      <t>ニ</t>
    </rPh>
    <phoneticPr fontId="3"/>
  </si>
  <si>
    <t>All employees (Ricoh Co.,Ltd)　
全従業員（単体）</t>
    <rPh sb="31" eb="35">
      <t>ゼンジュウギョウイン</t>
    </rPh>
    <rPh sb="36" eb="38">
      <t>タンタイ</t>
    </rPh>
    <phoneticPr fontId="3"/>
  </si>
  <si>
    <t>Number of donation recipients  寄付件数
(Number of group company employees who participated in volunteer activities organized by the club)  
（クラブ主催のボランティア活動に参加したグループ社員数）</t>
    <phoneticPr fontId="3"/>
  </si>
  <si>
    <t>Number of Participants in Social Contribution Activities
社会貢献活動参加人数</t>
    <rPh sb="57" eb="63">
      <t>シャカイコウケンカツドウ</t>
    </rPh>
    <rPh sb="63" eb="65">
      <t>サンカ</t>
    </rPh>
    <rPh sb="65" eb="67">
      <t>ニンズウ</t>
    </rPh>
    <phoneticPr fontId="3"/>
  </si>
  <si>
    <t>Expensed by type of support
支援内容別総支出額内訳</t>
    <rPh sb="28" eb="33">
      <t>シエンナイヨウベツ</t>
    </rPh>
    <rPh sb="33" eb="37">
      <t>ソウシシュツガク</t>
    </rPh>
    <rPh sb="37" eb="39">
      <t>ウチワケ</t>
    </rPh>
    <phoneticPr fontId="3"/>
  </si>
  <si>
    <t>Donations　寄付金</t>
    <rPh sb="10" eb="13">
      <t>キフキン</t>
    </rPh>
    <phoneticPr fontId="3"/>
  </si>
  <si>
    <t>Employee volunteer activities outside work hours　
就業時間外社員参加時間（金額換算）</t>
    <rPh sb="50" eb="55">
      <t>シュウギョウジカンガイ</t>
    </rPh>
    <rPh sb="55" eb="59">
      <t>シャインサンカ</t>
    </rPh>
    <rPh sb="59" eb="61">
      <t>ジカン</t>
    </rPh>
    <rPh sb="62" eb="66">
      <t>キンガクカンザン</t>
    </rPh>
    <phoneticPr fontId="3"/>
  </si>
  <si>
    <t>Employee volunteer activities during work hours　
就業時間内社員参加時間（金額換算）</t>
    <rPh sb="49" eb="54">
      <t>シュウギョウジカンナイ</t>
    </rPh>
    <rPh sb="54" eb="58">
      <t>シャインサンカ</t>
    </rPh>
    <rPh sb="58" eb="60">
      <t>ジカン</t>
    </rPh>
    <rPh sb="61" eb="65">
      <t>キンガクカンザン</t>
    </rPh>
    <phoneticPr fontId="3"/>
  </si>
  <si>
    <t>Donation of goods　物品寄贈</t>
    <rPh sb="18" eb="22">
      <t>ブッピンキゾウ</t>
    </rPh>
    <phoneticPr fontId="3"/>
  </si>
  <si>
    <t>Expenses　活動経費</t>
    <rPh sb="9" eb="13">
      <t>カツドウケイヒ</t>
    </rPh>
    <phoneticPr fontId="3"/>
  </si>
  <si>
    <t>Total　合計</t>
    <rPh sb="6" eb="8">
      <t>ゴウケイ</t>
    </rPh>
    <phoneticPr fontId="3"/>
  </si>
  <si>
    <t>Unit
単位</t>
    <rPh sb="5" eb="7">
      <t>タンイ</t>
    </rPh>
    <phoneticPr fontId="3"/>
  </si>
  <si>
    <t>%</t>
    <phoneticPr fontId="3"/>
  </si>
  <si>
    <t>company
社</t>
    <rPh sb="8" eb="9">
      <t>シャ</t>
    </rPh>
    <phoneticPr fontId="3"/>
  </si>
  <si>
    <t>company
社</t>
    <phoneticPr fontId="3"/>
  </si>
  <si>
    <t>RMAP conformant / Active smelters &amp; refiners rate
RMAP認証取得/Active製錬所率</t>
    <phoneticPr fontId="22"/>
  </si>
  <si>
    <t>company 
社</t>
    <rPh sb="9" eb="10">
      <t>シャ</t>
    </rPh>
    <phoneticPr fontId="3"/>
  </si>
  <si>
    <t>%</t>
    <phoneticPr fontId="3"/>
  </si>
  <si>
    <t>Number of RMAP conformant smelters &amp; refiners (Conflict-Free)
RMAP認証取得(コンフフリクトフリー）精錬所・精製所数</t>
    <phoneticPr fontId="22"/>
  </si>
  <si>
    <t>Number of RMAP conformant/Active smelters &amp; refiners (Conflict-Free)
RMAP認証取得(コンフフリクトフリー）精錬所・精製所数</t>
    <rPh sb="73" eb="75">
      <t>ニンショウ</t>
    </rPh>
    <rPh sb="75" eb="77">
      <t>シュトク</t>
    </rPh>
    <rPh sb="89" eb="91">
      <t>セイレン</t>
    </rPh>
    <rPh sb="91" eb="92">
      <t>ジョ</t>
    </rPh>
    <rPh sb="93" eb="95">
      <t>セイセイ</t>
    </rPh>
    <rPh sb="95" eb="96">
      <t>ジョ</t>
    </rPh>
    <rPh sb="96" eb="97">
      <t>スウ</t>
    </rPh>
    <phoneticPr fontId="22"/>
  </si>
  <si>
    <t xml:space="preserve">company
社
</t>
    <rPh sb="8" eb="9">
      <t>シャ</t>
    </rPh>
    <phoneticPr fontId="3"/>
  </si>
  <si>
    <t xml:space="preserve">229
</t>
    <phoneticPr fontId="3"/>
  </si>
  <si>
    <t xml:space="preserve">222
</t>
    <phoneticPr fontId="3"/>
  </si>
  <si>
    <t xml:space="preserve">210
</t>
    <phoneticPr fontId="3"/>
  </si>
  <si>
    <t>Number of RMAP Active smelters &amp; refiners
RMAP Active 製錬所*1</t>
    <phoneticPr fontId="3"/>
  </si>
  <si>
    <t>2,995
（100）</t>
    <phoneticPr fontId="3"/>
  </si>
  <si>
    <t>Total number of suppliers supported in corrective action plan implementation
是正措置計画を実施したサプライヤーの総数</t>
    <rPh sb="77" eb="81">
      <t>ゼセイソチ</t>
    </rPh>
    <rPh sb="81" eb="83">
      <t>ケイカク</t>
    </rPh>
    <rPh sb="84" eb="86">
      <t>ジッシ</t>
    </rPh>
    <rPh sb="95" eb="97">
      <t>ソウスウ</t>
    </rPh>
    <phoneticPr fontId="3"/>
  </si>
  <si>
    <t>Number of significant suppliers in non Tier-1
非一次主要サプライヤー（重要サプライヤー）数*</t>
    <rPh sb="46" eb="47">
      <t>ヒ</t>
    </rPh>
    <rPh sb="47" eb="49">
      <t>イチジ</t>
    </rPh>
    <rPh sb="49" eb="51">
      <t>シュヨウ</t>
    </rPh>
    <rPh sb="58" eb="60">
      <t>ジュウヨウ</t>
    </rPh>
    <rPh sb="67" eb="68">
      <t>カズ</t>
    </rPh>
    <phoneticPr fontId="3"/>
  </si>
  <si>
    <t>Total number of suppliers assessed via desk assessments/on-site assessments
デスクトップおよび/または現地調査を実施したサプライヤーの数*</t>
    <rPh sb="91" eb="93">
      <t>チョウサ</t>
    </rPh>
    <rPh sb="94" eb="96">
      <t>ジッシ</t>
    </rPh>
    <phoneticPr fontId="3"/>
  </si>
  <si>
    <t>Ricoh Group (Global) total  グループ（グローバル）計</t>
    <phoneticPr fontId="3"/>
  </si>
  <si>
    <t>FY2021
2022年3月期</t>
    <rPh sb="11" eb="12">
      <t>ネン</t>
    </rPh>
    <rPh sb="13" eb="14">
      <t>ガツ</t>
    </rPh>
    <rPh sb="14" eb="15">
      <t>キ</t>
    </rPh>
    <phoneticPr fontId="3"/>
  </si>
  <si>
    <t>FY2022
2023年3月期</t>
    <rPh sb="11" eb="12">
      <t>ネン</t>
    </rPh>
    <rPh sb="13" eb="14">
      <t>ガツ</t>
    </rPh>
    <rPh sb="14" eb="15">
      <t>キ</t>
    </rPh>
    <phoneticPr fontId="3"/>
  </si>
  <si>
    <t>FY2023
2024年3月期</t>
    <rPh sb="11" eb="12">
      <t>ネン</t>
    </rPh>
    <rPh sb="13" eb="14">
      <t>ガツ</t>
    </rPh>
    <rPh sb="14" eb="15">
      <t>キ</t>
    </rPh>
    <phoneticPr fontId="3"/>
  </si>
  <si>
    <t>FY2024
2025年3月期</t>
    <rPh sb="11" eb="12">
      <t>ネン</t>
    </rPh>
    <rPh sb="13" eb="14">
      <t>ガツ</t>
    </rPh>
    <rPh sb="14" eb="15">
      <t>キ</t>
    </rPh>
    <phoneticPr fontId="3"/>
  </si>
  <si>
    <r>
      <t>・Third-party verified data of FY2024 are marked with “</t>
    </r>
    <r>
      <rPr>
        <b/>
        <sz val="14"/>
        <color rgb="FFC00000"/>
        <rFont val="Meiryo UI"/>
        <family val="3"/>
        <charset val="128"/>
      </rPr>
      <t>★</t>
    </r>
    <r>
      <rPr>
        <b/>
        <sz val="14"/>
        <color theme="1"/>
        <rFont val="Meiryo UI"/>
        <family val="3"/>
        <charset val="128"/>
      </rPr>
      <t xml:space="preserve">”.  第三者保証を取得している2024年度データに </t>
    </r>
    <r>
      <rPr>
        <b/>
        <sz val="14"/>
        <color rgb="FFC00000"/>
        <rFont val="Meiryo UI"/>
        <family val="3"/>
        <charset val="128"/>
      </rPr>
      <t>★</t>
    </r>
    <r>
      <rPr>
        <b/>
        <sz val="14"/>
        <color theme="1"/>
        <rFont val="Meiryo UI"/>
        <family val="3"/>
        <charset val="128"/>
      </rPr>
      <t xml:space="preserve"> を付けています。</t>
    </r>
    <rPh sb="75" eb="77">
      <t>ネンド</t>
    </rPh>
    <phoneticPr fontId="3"/>
  </si>
  <si>
    <t>更新: 2025/7</t>
    <phoneticPr fontId="3"/>
  </si>
  <si>
    <t>Update:2025/7</t>
    <phoneticPr fontId="3"/>
  </si>
  <si>
    <t>*3 Figures are calculated by dividing the average training hours per employee by the standard working hours of 7.5 hours at the Tokyo head office. 従業員1人当たりの平均研修時間を、東京本社の標準就業時間7.5時間で除した数値を記載。</t>
    <phoneticPr fontId="3"/>
  </si>
  <si>
    <t>* Provision of childcare for sick and disabled children for lone parent families.  ひとり親家庭のお子さんに1か月の病児保育利用相当の提供。</t>
    <phoneticPr fontId="3"/>
  </si>
  <si>
    <t>RBA　certification status RBA認証取得状況</t>
    <rPh sb="28" eb="30">
      <t>ニンショウ</t>
    </rPh>
    <rPh sb="30" eb="34">
      <t>シュトクジョウキョウ</t>
    </rPh>
    <phoneticPr fontId="3"/>
  </si>
  <si>
    <t>*1 Smelters &amp; refineries under RMAP audit or are going to be audited.  RMAP監査中、もしくは監査を受けることを約束している製錬所/精製所</t>
    <phoneticPr fontId="3"/>
  </si>
  <si>
    <t>China
中国</t>
    <rPh sb="6" eb="8">
      <t>チュウゴク</t>
    </rPh>
    <phoneticPr fontId="3"/>
  </si>
  <si>
    <t>Percentage of female employees in junior management positions
初級管理職に占める女性の割合</t>
    <phoneticPr fontId="3"/>
  </si>
  <si>
    <t>Ratio of male employees taking childcare leave  男性育児休業取得率</t>
    <phoneticPr fontId="3"/>
  </si>
  <si>
    <t xml:space="preserve">Number of Tier-1 suppliers
(Rate of total spend for tier-1 suppliers)
一次サプライヤー数*
(一次サプライヤーの支出割合)
</t>
    <phoneticPr fontId="3"/>
  </si>
  <si>
    <t>Average number of temporary employees
平均臨時雇用人員</t>
    <rPh sb="38" eb="40">
      <t>ヘイキン</t>
    </rPh>
    <rPh sb="40" eb="42">
      <t>リンジ</t>
    </rPh>
    <rPh sb="42" eb="44">
      <t>コヨウ</t>
    </rPh>
    <rPh sb="44" eb="46">
      <t>ジンイン</t>
    </rPh>
    <phoneticPr fontId="3"/>
  </si>
  <si>
    <t>Rate of unique significant suppliers in capacity building programs
能力開発プログラムに参加している重要サプライヤーの割合*</t>
    <phoneticPr fontId="3"/>
  </si>
  <si>
    <t>*Disclosure of Direct Supplier Data. Purchase amount data from the previous fiscal year is used to select activities target for the current fiscal year.*直接材サプライヤーのデータを開示。当該年度の活動対象の選定には前年度の購入金額実績データを使用。</t>
    <phoneticPr fontId="3"/>
  </si>
  <si>
    <t>Number of significant suppliers in Tier-1 (critical suppliers)
主要一次サプライヤー(重要サプライヤー）数*</t>
    <phoneticPr fontId="3"/>
  </si>
  <si>
    <t>Rate of total spend for significant suppliers in Tier-1 (critical suppliers)
主要一次サプライヤー（重要サプライヤー）の支出割合*</t>
    <rPh sb="77" eb="79">
      <t>シュヨウ</t>
    </rPh>
    <rPh sb="79" eb="81">
      <t>イチジ</t>
    </rPh>
    <rPh sb="88" eb="90">
      <t>ジュウヨウ</t>
    </rPh>
    <rPh sb="98" eb="100">
      <t>シシュツ</t>
    </rPh>
    <rPh sb="100" eb="102">
      <t>ワリアイ</t>
    </rPh>
    <phoneticPr fontId="3"/>
  </si>
  <si>
    <t>34
(1,095)</t>
    <phoneticPr fontId="3"/>
  </si>
  <si>
    <t>50
(1000)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</si>
</sst>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00;[Red]\-#,##0.0000"/>
    <numFmt numFmtId="178" formatCode="0.0_);[Red]\(0.0\)"/>
    <numFmt numFmtId="179" formatCode="#,##0.000;[Red]\-#,##0.000"/>
    <numFmt numFmtId="180" formatCode="0_);[Red]\(0\)"/>
    <numFmt numFmtId="181" formatCode="0.0"/>
    <numFmt numFmtId="182" formatCode="0.0%"/>
  </numFmts>
  <fonts count="30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4"/>
      <color theme="1"/>
      <name val="Meiryo UI"/>
      <family val="3"/>
      <charset val="128"/>
    </font>
    <font>
      <sz val="6"/>
      <name val="Meiryo UI"/>
      <family val="2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Meiryo UI"/>
      <family val="2"/>
      <charset val="128"/>
    </font>
    <font>
      <b/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6"/>
      <color rgb="FFC00000"/>
      <name val="Meiryo UI"/>
      <family val="3"/>
      <charset val="128"/>
    </font>
    <font>
      <b/>
      <sz val="12"/>
      <color rgb="FFFFFFFF"/>
      <name val="Meiryo UI"/>
      <family val="3"/>
      <charset val="128"/>
    </font>
    <font>
      <sz val="14"/>
      <color rgb="FFC00000"/>
      <name val="Meiryo UI"/>
      <family val="3"/>
      <charset val="128"/>
    </font>
    <font>
      <sz val="12"/>
      <name val="Arial"/>
      <family val="3"/>
    </font>
    <font>
      <sz val="12"/>
      <color rgb="FFFF0000"/>
      <name val="Meiryo UI"/>
      <family val="3"/>
      <charset val="128"/>
    </font>
    <font>
      <sz val="12"/>
      <color rgb="FFC00000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FF0000"/>
      <name val="Meiryo UI"/>
      <family val="3"/>
      <charset val="128"/>
    </font>
    <font>
      <sz val="12"/>
      <color theme="1"/>
      <name val="Meiryo UI"/>
      <family val="2"/>
      <charset val="128"/>
    </font>
    <font>
      <b/>
      <sz val="14"/>
      <color rgb="FFC00000"/>
      <name val="Meiryo UI"/>
      <family val="3"/>
      <charset val="128"/>
    </font>
    <font>
      <u/>
      <sz val="14"/>
      <color theme="10"/>
      <name val="Meiryo UI"/>
      <family val="2"/>
      <charset val="128"/>
    </font>
    <font>
      <b/>
      <u/>
      <sz val="14"/>
      <color theme="1"/>
      <name val="Meiryo UI"/>
      <family val="3"/>
      <charset val="128"/>
    </font>
    <font>
      <b/>
      <u/>
      <sz val="14"/>
      <name val="Meiryo UI"/>
      <family val="3"/>
      <charset val="128"/>
    </font>
    <font>
      <sz val="12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FFFFFF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2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38" fontId="5" fillId="0" borderId="2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6" fillId="3" borderId="7" xfId="0" applyFont="1" applyFill="1" applyBorder="1" applyAlignment="1">
      <alignment horizontal="center" vertical="center" shrinkToFit="1"/>
    </xf>
    <xf numFmtId="176" fontId="5" fillId="2" borderId="2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40" fontId="5" fillId="0" borderId="2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38" fontId="13" fillId="0" borderId="0" xfId="1" applyFont="1" applyBorder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shrinkToFit="1"/>
    </xf>
    <xf numFmtId="40" fontId="5" fillId="2" borderId="2" xfId="1" applyNumberFormat="1" applyFont="1" applyFill="1" applyBorder="1" applyAlignment="1">
      <alignment horizontal="right" vertical="center"/>
    </xf>
    <xf numFmtId="177" fontId="5" fillId="0" borderId="2" xfId="1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 shrinkToFit="1"/>
    </xf>
    <xf numFmtId="38" fontId="5" fillId="0" borderId="2" xfId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38" fontId="5" fillId="2" borderId="2" xfId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176" fontId="5" fillId="2" borderId="2" xfId="1" applyNumberFormat="1" applyFont="1" applyFill="1" applyBorder="1" applyAlignment="1">
      <alignment horizontal="right" vertical="center" wrapText="1"/>
    </xf>
    <xf numFmtId="0" fontId="4" fillId="3" borderId="1" xfId="0" applyFont="1" applyFill="1" applyBorder="1">
      <alignment vertical="center"/>
    </xf>
    <xf numFmtId="38" fontId="5" fillId="0" borderId="2" xfId="1" applyFont="1" applyBorder="1" applyAlignment="1">
      <alignment horizontal="right" vertical="center" wrapText="1"/>
    </xf>
    <xf numFmtId="0" fontId="4" fillId="2" borderId="1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5" fillId="2" borderId="2" xfId="1" applyNumberFormat="1" applyFont="1" applyFill="1" applyBorder="1" applyAlignment="1">
      <alignment vertical="center"/>
    </xf>
    <xf numFmtId="3" fontId="4" fillId="0" borderId="0" xfId="0" applyNumberFormat="1" applyFont="1">
      <alignment vertical="center"/>
    </xf>
    <xf numFmtId="178" fontId="5" fillId="2" borderId="2" xfId="1" applyNumberFormat="1" applyFont="1" applyFill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horizontal="center" vertical="center"/>
    </xf>
    <xf numFmtId="38" fontId="5" fillId="0" borderId="2" xfId="1" applyFont="1" applyBorder="1" applyAlignment="1">
      <alignment horizontal="right" vertical="center"/>
    </xf>
    <xf numFmtId="49" fontId="5" fillId="0" borderId="0" xfId="1" quotePrefix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 wrapText="1"/>
    </xf>
    <xf numFmtId="178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40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 wrapText="1"/>
    </xf>
    <xf numFmtId="177" fontId="5" fillId="0" borderId="2" xfId="1" applyNumberFormat="1" applyFont="1" applyBorder="1" applyAlignment="1">
      <alignment horizontal="right" vertical="center"/>
    </xf>
    <xf numFmtId="40" fontId="5" fillId="0" borderId="2" xfId="1" applyNumberFormat="1" applyFont="1" applyBorder="1" applyAlignment="1">
      <alignment horizontal="right" vertical="center"/>
    </xf>
    <xf numFmtId="176" fontId="5" fillId="2" borderId="2" xfId="1" applyNumberFormat="1" applyFont="1" applyFill="1" applyBorder="1">
      <alignment vertical="center"/>
    </xf>
    <xf numFmtId="176" fontId="5" fillId="0" borderId="0" xfId="1" applyNumberFormat="1" applyFont="1" applyAlignment="1">
      <alignment horizontal="right" vertical="center" wrapText="1"/>
    </xf>
    <xf numFmtId="176" fontId="5" fillId="2" borderId="2" xfId="1" quotePrefix="1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 shrinkToFit="1"/>
    </xf>
    <xf numFmtId="176" fontId="5" fillId="2" borderId="12" xfId="1" applyNumberFormat="1" applyFont="1" applyFill="1" applyBorder="1" applyAlignment="1">
      <alignment horizontal="right" vertical="center" wrapText="1"/>
    </xf>
    <xf numFmtId="0" fontId="4" fillId="3" borderId="20" xfId="0" applyFont="1" applyFill="1" applyBorder="1">
      <alignment vertical="center"/>
    </xf>
    <xf numFmtId="38" fontId="5" fillId="2" borderId="2" xfId="1" quotePrefix="1" applyFont="1" applyFill="1" applyBorder="1" applyAlignment="1">
      <alignment horizontal="right" vertical="center"/>
    </xf>
    <xf numFmtId="38" fontId="5" fillId="2" borderId="1" xfId="1" quotePrefix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horizontal="right" vertical="center" wrapText="1"/>
    </xf>
    <xf numFmtId="176" fontId="5" fillId="2" borderId="6" xfId="1" applyNumberFormat="1" applyFont="1" applyFill="1" applyBorder="1" applyAlignment="1">
      <alignment horizontal="right" vertical="center" wrapText="1"/>
    </xf>
    <xf numFmtId="178" fontId="5" fillId="2" borderId="1" xfId="1" applyNumberFormat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 wrapText="1"/>
    </xf>
    <xf numFmtId="38" fontId="5" fillId="2" borderId="6" xfId="1" quotePrefix="1" applyFont="1" applyFill="1" applyBorder="1" applyAlignment="1">
      <alignment horizontal="right" vertical="center"/>
    </xf>
    <xf numFmtId="38" fontId="4" fillId="0" borderId="21" xfId="1" applyFont="1" applyBorder="1" applyAlignment="1">
      <alignment horizontal="right" vertical="center"/>
    </xf>
    <xf numFmtId="38" fontId="6" fillId="3" borderId="22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 shrinkToFit="1"/>
    </xf>
    <xf numFmtId="0" fontId="6" fillId="3" borderId="24" xfId="0" applyFont="1" applyFill="1" applyBorder="1" applyAlignment="1">
      <alignment horizontal="center" vertical="center" shrinkToFit="1"/>
    </xf>
    <xf numFmtId="38" fontId="6" fillId="3" borderId="25" xfId="1" applyFont="1" applyFill="1" applyBorder="1" applyAlignment="1">
      <alignment horizontal="center" vertical="center" wrapText="1"/>
    </xf>
    <xf numFmtId="38" fontId="4" fillId="0" borderId="0" xfId="1" applyFont="1" applyAlignment="1">
      <alignment horizontal="right" vertical="center" wrapTex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177" fontId="5" fillId="2" borderId="23" xfId="1" applyNumberFormat="1" applyFont="1" applyFill="1" applyBorder="1" applyAlignment="1">
      <alignment horizontal="right" vertical="center"/>
    </xf>
    <xf numFmtId="0" fontId="5" fillId="2" borderId="5" xfId="0" applyFont="1" applyFill="1" applyBorder="1">
      <alignment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38" fontId="5" fillId="2" borderId="27" xfId="1" quotePrefix="1" applyFont="1" applyFill="1" applyBorder="1" applyAlignment="1">
      <alignment horizontal="right" vertical="center"/>
    </xf>
    <xf numFmtId="176" fontId="5" fillId="2" borderId="27" xfId="1" quotePrefix="1" applyNumberFormat="1" applyFont="1" applyFill="1" applyBorder="1" applyAlignment="1">
      <alignment horizontal="right" vertical="center"/>
    </xf>
    <xf numFmtId="38" fontId="5" fillId="2" borderId="27" xfId="1" quotePrefix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 shrinkToFit="1"/>
    </xf>
    <xf numFmtId="14" fontId="5" fillId="0" borderId="2" xfId="0" applyNumberFormat="1" applyFont="1" applyBorder="1" applyAlignment="1">
      <alignment horizontal="center" vertical="center" wrapText="1" shrinkToFit="1"/>
    </xf>
    <xf numFmtId="0" fontId="2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38" fontId="4" fillId="0" borderId="0" xfId="1" applyFont="1" applyBorder="1" applyAlignment="1">
      <alignment horizontal="center" vertical="center"/>
    </xf>
    <xf numFmtId="176" fontId="5" fillId="5" borderId="2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7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top" wrapText="1"/>
    </xf>
    <xf numFmtId="38" fontId="4" fillId="0" borderId="0" xfId="1" applyFont="1" applyAlignment="1">
      <alignment horizontal="center" vertical="top"/>
    </xf>
    <xf numFmtId="0" fontId="4" fillId="0" borderId="0" xfId="0" applyFont="1" applyAlignment="1">
      <alignment vertical="top"/>
    </xf>
    <xf numFmtId="176" fontId="5" fillId="0" borderId="0" xfId="1" applyNumberFormat="1" applyFont="1" applyFill="1" applyBorder="1" applyAlignment="1">
      <alignment horizontal="right" vertical="top"/>
    </xf>
    <xf numFmtId="0" fontId="14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38" fontId="5" fillId="4" borderId="2" xfId="1" quotePrefix="1" applyFont="1" applyFill="1" applyBorder="1" applyAlignment="1">
      <alignment horizontal="right" vertical="center"/>
    </xf>
    <xf numFmtId="38" fontId="5" fillId="4" borderId="27" xfId="1" quotePrefix="1" applyFont="1" applyFill="1" applyBorder="1" applyAlignment="1">
      <alignment horizontal="right" vertical="center"/>
    </xf>
    <xf numFmtId="38" fontId="5" fillId="2" borderId="2" xfId="1" quotePrefix="1" applyFont="1" applyFill="1" applyBorder="1" applyAlignment="1">
      <alignment horizontal="right" vertical="center" wrapText="1"/>
    </xf>
    <xf numFmtId="38" fontId="5" fillId="4" borderId="27" xfId="1" quotePrefix="1" applyFont="1" applyFill="1" applyBorder="1" applyAlignment="1">
      <alignment horizontal="right" vertical="center" wrapText="1"/>
    </xf>
    <xf numFmtId="38" fontId="5" fillId="4" borderId="2" xfId="1" quotePrefix="1" applyFont="1" applyFill="1" applyBorder="1" applyAlignment="1">
      <alignment horizontal="right" vertical="center" wrapText="1"/>
    </xf>
    <xf numFmtId="176" fontId="5" fillId="4" borderId="27" xfId="1" quotePrefix="1" applyNumberFormat="1" applyFont="1" applyFill="1" applyBorder="1" applyAlignment="1">
      <alignment horizontal="right" vertical="center"/>
    </xf>
    <xf numFmtId="182" fontId="5" fillId="4" borderId="2" xfId="1" quotePrefix="1" applyNumberFormat="1" applyFont="1" applyFill="1" applyBorder="1" applyAlignment="1">
      <alignment horizontal="right" vertical="center"/>
    </xf>
    <xf numFmtId="182" fontId="5" fillId="4" borderId="2" xfId="1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horizontal="right" vertical="center"/>
    </xf>
    <xf numFmtId="38" fontId="5" fillId="4" borderId="1" xfId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vertical="center" wrapText="1"/>
    </xf>
    <xf numFmtId="176" fontId="5" fillId="4" borderId="2" xfId="1" applyNumberFormat="1" applyFont="1" applyFill="1" applyBorder="1" applyAlignment="1">
      <alignment horizontal="right" vertical="center"/>
    </xf>
    <xf numFmtId="176" fontId="5" fillId="4" borderId="1" xfId="1" applyNumberFormat="1" applyFont="1" applyFill="1" applyBorder="1" applyAlignment="1">
      <alignment horizontal="right" vertical="center"/>
    </xf>
    <xf numFmtId="176" fontId="5" fillId="4" borderId="2" xfId="1" quotePrefix="1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shrinkToFit="1"/>
    </xf>
    <xf numFmtId="38" fontId="5" fillId="4" borderId="2" xfId="1" applyFont="1" applyFill="1" applyBorder="1" applyAlignment="1">
      <alignment horizontal="right" vertical="center" wrapText="1"/>
    </xf>
    <xf numFmtId="38" fontId="5" fillId="4" borderId="1" xfId="1" applyFont="1" applyFill="1" applyBorder="1" applyAlignment="1">
      <alignment horizontal="right" vertical="center" wrapText="1"/>
    </xf>
    <xf numFmtId="176" fontId="5" fillId="2" borderId="2" xfId="1" applyNumberFormat="1" applyFont="1" applyFill="1" applyBorder="1" applyAlignment="1">
      <alignment horizontal="right" vertical="top"/>
    </xf>
    <xf numFmtId="46" fontId="5" fillId="4" borderId="2" xfId="1" quotePrefix="1" applyNumberFormat="1" applyFont="1" applyFill="1" applyBorder="1" applyAlignment="1">
      <alignment horizontal="right" vertical="center"/>
    </xf>
    <xf numFmtId="46" fontId="5" fillId="4" borderId="1" xfId="1" quotePrefix="1" applyNumberFormat="1" applyFont="1" applyFill="1" applyBorder="1" applyAlignment="1">
      <alignment horizontal="right" vertical="center"/>
    </xf>
    <xf numFmtId="0" fontId="5" fillId="4" borderId="2" xfId="1" quotePrefix="1" applyNumberFormat="1" applyFont="1" applyFill="1" applyBorder="1" applyAlignment="1">
      <alignment horizontal="right" vertical="center"/>
    </xf>
    <xf numFmtId="0" fontId="5" fillId="4" borderId="1" xfId="1" quotePrefix="1" applyNumberFormat="1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176" fontId="5" fillId="4" borderId="8" xfId="1" applyNumberFormat="1" applyFont="1" applyFill="1" applyBorder="1" applyAlignment="1">
      <alignment horizontal="right" vertical="center"/>
    </xf>
    <xf numFmtId="176" fontId="5" fillId="4" borderId="5" xfId="1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176" fontId="5" fillId="2" borderId="12" xfId="1" applyNumberFormat="1" applyFont="1" applyFill="1" applyBorder="1" applyAlignment="1">
      <alignment horizontal="right" vertical="center"/>
    </xf>
    <xf numFmtId="176" fontId="5" fillId="2" borderId="6" xfId="1" applyNumberFormat="1" applyFont="1" applyFill="1" applyBorder="1" applyAlignment="1">
      <alignment horizontal="right" vertical="center"/>
    </xf>
    <xf numFmtId="176" fontId="5" fillId="4" borderId="2" xfId="1" applyNumberFormat="1" applyFont="1" applyFill="1" applyBorder="1" applyAlignment="1">
      <alignment horizontal="right" vertical="center" wrapText="1"/>
    </xf>
    <xf numFmtId="176" fontId="5" fillId="4" borderId="1" xfId="1" applyNumberFormat="1" applyFont="1" applyFill="1" applyBorder="1" applyAlignment="1">
      <alignment horizontal="right" vertical="center" wrapText="1"/>
    </xf>
    <xf numFmtId="182" fontId="5" fillId="2" borderId="2" xfId="1" quotePrefix="1" applyNumberFormat="1" applyFont="1" applyFill="1" applyBorder="1" applyAlignment="1">
      <alignment horizontal="right" vertical="center"/>
    </xf>
    <xf numFmtId="182" fontId="5" fillId="2" borderId="2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left" vertical="center"/>
    </xf>
    <xf numFmtId="40" fontId="5" fillId="4" borderId="2" xfId="1" applyNumberFormat="1" applyFont="1" applyFill="1" applyBorder="1" applyAlignment="1">
      <alignment horizontal="right" vertical="center"/>
    </xf>
    <xf numFmtId="40" fontId="5" fillId="4" borderId="1" xfId="1" applyNumberFormat="1" applyFont="1" applyFill="1" applyBorder="1" applyAlignment="1">
      <alignment horizontal="right" vertical="center"/>
    </xf>
    <xf numFmtId="40" fontId="5" fillId="4" borderId="27" xfId="1" quotePrefix="1" applyNumberFormat="1" applyFont="1" applyFill="1" applyBorder="1" applyAlignment="1">
      <alignment horizontal="right" vertical="center"/>
    </xf>
    <xf numFmtId="0" fontId="5" fillId="4" borderId="2" xfId="1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 wrapText="1" shrinkToFit="1"/>
    </xf>
    <xf numFmtId="178" fontId="5" fillId="4" borderId="27" xfId="1" quotePrefix="1" applyNumberFormat="1" applyFont="1" applyFill="1" applyBorder="1" applyAlignment="1">
      <alignment horizontal="right" vertical="center"/>
    </xf>
    <xf numFmtId="178" fontId="5" fillId="4" borderId="2" xfId="1" quotePrefix="1" applyNumberFormat="1" applyFont="1" applyFill="1" applyBorder="1" applyAlignment="1">
      <alignment horizontal="right" vertical="center"/>
    </xf>
    <xf numFmtId="178" fontId="5" fillId="4" borderId="28" xfId="1" quotePrefix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178" fontId="5" fillId="2" borderId="2" xfId="1" quotePrefix="1" applyNumberFormat="1" applyFont="1" applyFill="1" applyBorder="1" applyAlignment="1">
      <alignment horizontal="right" vertical="top"/>
    </xf>
    <xf numFmtId="178" fontId="5" fillId="2" borderId="2" xfId="1" quotePrefix="1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21" fillId="0" borderId="0" xfId="1" quotePrefix="1" applyNumberFormat="1" applyFont="1" applyFill="1" applyBorder="1" applyAlignment="1">
      <alignment horizontal="left" vertical="center"/>
    </xf>
    <xf numFmtId="176" fontId="5" fillId="0" borderId="0" xfId="1" quotePrefix="1" applyNumberFormat="1" applyFont="1" applyFill="1" applyBorder="1" applyAlignment="1">
      <alignment horizontal="left" vertical="center"/>
    </xf>
    <xf numFmtId="0" fontId="21" fillId="0" borderId="0" xfId="0" applyFont="1" applyBorder="1" applyAlignment="1">
      <alignment horizontal="left" vertical="top"/>
    </xf>
    <xf numFmtId="0" fontId="21" fillId="0" borderId="11" xfId="0" applyFont="1" applyBorder="1" applyAlignment="1">
      <alignment horizontal="left" vertical="center"/>
    </xf>
    <xf numFmtId="181" fontId="4" fillId="4" borderId="0" xfId="0" applyNumberFormat="1" applyFont="1" applyFill="1" applyBorder="1">
      <alignment vertical="center"/>
    </xf>
    <xf numFmtId="176" fontId="5" fillId="4" borderId="16" xfId="1" applyNumberFormat="1" applyFont="1" applyFill="1" applyBorder="1" applyAlignment="1">
      <alignment horizontal="right" vertical="center"/>
    </xf>
    <xf numFmtId="179" fontId="21" fillId="0" borderId="0" xfId="1" applyNumberFormat="1" applyFont="1" applyFill="1" applyBorder="1" applyAlignment="1">
      <alignment horizontal="left" vertical="center"/>
    </xf>
    <xf numFmtId="40" fontId="21" fillId="0" borderId="0" xfId="1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76" fontId="21" fillId="0" borderId="0" xfId="1" applyNumberFormat="1" applyFont="1" applyFill="1" applyBorder="1" applyAlignment="1">
      <alignment horizontal="left" vertical="center"/>
    </xf>
    <xf numFmtId="0" fontId="4" fillId="3" borderId="20" xfId="0" applyFont="1" applyFill="1" applyBorder="1" applyAlignment="1">
      <alignment vertical="top"/>
    </xf>
    <xf numFmtId="0" fontId="6" fillId="3" borderId="7" xfId="0" applyFont="1" applyFill="1" applyBorder="1" applyAlignment="1">
      <alignment horizontal="center" vertical="top" shrinkToFit="1"/>
    </xf>
    <xf numFmtId="38" fontId="6" fillId="3" borderId="22" xfId="1" applyFont="1" applyFill="1" applyBorder="1" applyAlignment="1">
      <alignment horizontal="center" vertical="top" wrapText="1"/>
    </xf>
    <xf numFmtId="38" fontId="6" fillId="3" borderId="0" xfId="1" applyFont="1" applyFill="1" applyBorder="1" applyAlignment="1">
      <alignment horizontal="center" vertical="top" wrapText="1"/>
    </xf>
    <xf numFmtId="38" fontId="6" fillId="3" borderId="29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 shrinkToFit="1"/>
    </xf>
    <xf numFmtId="0" fontId="4" fillId="4" borderId="6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5" fillId="4" borderId="5" xfId="0" applyFont="1" applyFill="1" applyBorder="1">
      <alignment vertical="center"/>
    </xf>
    <xf numFmtId="0" fontId="5" fillId="4" borderId="9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top" wrapText="1"/>
    </xf>
    <xf numFmtId="0" fontId="5" fillId="4" borderId="1" xfId="0" applyFont="1" applyFill="1" applyBorder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2" xfId="0" applyFont="1" applyFill="1" applyBorder="1">
      <alignment vertical="center"/>
    </xf>
    <xf numFmtId="0" fontId="4" fillId="2" borderId="2" xfId="0" applyFont="1" applyFill="1" applyBorder="1" applyAlignment="1">
      <alignment horizontal="right" vertical="center" wrapText="1"/>
    </xf>
    <xf numFmtId="0" fontId="4" fillId="4" borderId="2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4" borderId="2" xfId="0" applyFont="1" applyFill="1" applyBorder="1" applyAlignment="1">
      <alignment vertical="center"/>
    </xf>
    <xf numFmtId="0" fontId="5" fillId="2" borderId="1" xfId="0" applyFont="1" applyFill="1" applyBorder="1">
      <alignment vertical="center"/>
    </xf>
    <xf numFmtId="0" fontId="5" fillId="4" borderId="4" xfId="0" applyFont="1" applyFill="1" applyBorder="1" applyAlignment="1">
      <alignment horizontal="left" vertical="center" wrapText="1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6" fillId="0" borderId="0" xfId="9" applyFont="1">
      <alignment vertical="center"/>
    </xf>
    <xf numFmtId="38" fontId="5" fillId="2" borderId="11" xfId="1" applyFont="1" applyFill="1" applyBorder="1" applyAlignment="1">
      <alignment horizontal="right" vertical="center"/>
    </xf>
    <xf numFmtId="0" fontId="2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2" borderId="10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24" fillId="0" borderId="2" xfId="0" applyFont="1" applyFill="1" applyBorder="1">
      <alignment vertical="center"/>
    </xf>
    <xf numFmtId="3" fontId="0" fillId="0" borderId="2" xfId="0" applyNumberFormat="1" applyFill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180" fontId="5" fillId="2" borderId="2" xfId="1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>
      <alignment vertical="center"/>
    </xf>
    <xf numFmtId="14" fontId="5" fillId="2" borderId="2" xfId="0" applyNumberFormat="1" applyFont="1" applyFill="1" applyBorder="1" applyAlignment="1">
      <alignment horizontal="center" vertical="center" wrapText="1" shrinkToFit="1"/>
    </xf>
    <xf numFmtId="14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40" fontId="5" fillId="4" borderId="12" xfId="1" applyNumberFormat="1" applyFont="1" applyFill="1" applyBorder="1" applyAlignment="1">
      <alignment horizontal="right" vertical="center"/>
    </xf>
    <xf numFmtId="40" fontId="5" fillId="4" borderId="6" xfId="1" applyNumberFormat="1" applyFont="1" applyFill="1" applyBorder="1" applyAlignment="1">
      <alignment horizontal="right" vertical="center"/>
    </xf>
    <xf numFmtId="40" fontId="5" fillId="4" borderId="30" xfId="1" quotePrefix="1" applyNumberFormat="1" applyFont="1" applyFill="1" applyBorder="1" applyAlignment="1">
      <alignment horizontal="right" vertical="center"/>
    </xf>
    <xf numFmtId="2" fontId="5" fillId="4" borderId="12" xfId="1" applyNumberFormat="1" applyFont="1" applyFill="1" applyBorder="1" applyAlignment="1">
      <alignment horizontal="right" vertical="center"/>
    </xf>
    <xf numFmtId="38" fontId="5" fillId="2" borderId="31" xfId="1" quotePrefix="1" applyFont="1" applyFill="1" applyBorder="1" applyAlignment="1">
      <alignment horizontal="right" vertical="center"/>
    </xf>
    <xf numFmtId="38" fontId="6" fillId="3" borderId="9" xfId="1" applyFont="1" applyFill="1" applyBorder="1" applyAlignment="1">
      <alignment horizontal="center" vertical="center" wrapText="1"/>
    </xf>
    <xf numFmtId="38" fontId="6" fillId="3" borderId="32" xfId="1" applyFont="1" applyFill="1" applyBorder="1" applyAlignment="1">
      <alignment horizontal="center" vertical="center" wrapText="1"/>
    </xf>
    <xf numFmtId="38" fontId="6" fillId="3" borderId="4" xfId="1" applyFont="1" applyFill="1" applyBorder="1" applyAlignment="1">
      <alignment horizontal="center" vertical="center" wrapText="1"/>
    </xf>
    <xf numFmtId="0" fontId="4" fillId="3" borderId="33" xfId="0" applyFont="1" applyFill="1" applyBorder="1">
      <alignment vertical="center"/>
    </xf>
    <xf numFmtId="38" fontId="6" fillId="3" borderId="34" xfId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2" fillId="3" borderId="2" xfId="0" applyFont="1" applyFill="1" applyBorder="1">
      <alignment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right" vertical="center"/>
    </xf>
    <xf numFmtId="0" fontId="29" fillId="0" borderId="2" xfId="0" applyNumberFormat="1" applyFont="1" applyBorder="1">
      <alignment vertical="center"/>
    </xf>
    <xf numFmtId="0" fontId="29" fillId="2" borderId="2" xfId="0" applyNumberFormat="1" applyFont="1" applyFill="1" applyBorder="1">
      <alignment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4" borderId="1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 shrinkToFit="1"/>
    </xf>
    <xf numFmtId="0" fontId="4" fillId="4" borderId="10" xfId="0" applyFont="1" applyFill="1" applyBorder="1" applyAlignment="1">
      <alignment horizontal="center" vertical="center" wrapText="1" shrinkToFit="1"/>
    </xf>
    <xf numFmtId="0" fontId="4" fillId="4" borderId="12" xfId="0" applyFont="1" applyFill="1" applyBorder="1" applyAlignment="1">
      <alignment horizontal="center" vertical="center" wrapText="1" shrinkToFit="1"/>
    </xf>
    <xf numFmtId="0" fontId="5" fillId="2" borderId="15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5" fillId="4" borderId="6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 shrinkToFit="1"/>
    </xf>
    <xf numFmtId="0" fontId="5" fillId="2" borderId="17" xfId="0" applyFont="1" applyFill="1" applyBorder="1" applyAlignment="1">
      <alignment horizontal="center" vertical="center" wrapText="1" shrinkToFit="1"/>
    </xf>
    <xf numFmtId="0" fontId="5" fillId="4" borderId="18" xfId="0" applyFont="1" applyFill="1" applyBorder="1" applyAlignment="1">
      <alignment horizontal="center" vertical="center" wrapText="1" shrinkToFit="1"/>
    </xf>
    <xf numFmtId="0" fontId="5" fillId="4" borderId="17" xfId="0" applyFont="1" applyFill="1" applyBorder="1" applyAlignment="1">
      <alignment horizontal="center" vertical="center" wrapText="1" shrinkToFit="1"/>
    </xf>
    <xf numFmtId="0" fontId="5" fillId="4" borderId="19" xfId="0" applyFont="1" applyFill="1" applyBorder="1" applyAlignment="1">
      <alignment horizontal="center" vertical="center" wrapText="1" shrinkToFit="1"/>
    </xf>
    <xf numFmtId="0" fontId="4" fillId="4" borderId="2" xfId="0" applyFont="1" applyFill="1" applyBorder="1" applyAlignment="1">
      <alignment horizontal="center" vertical="center" wrapText="1" shrinkToFit="1"/>
    </xf>
    <xf numFmtId="0" fontId="5" fillId="4" borderId="2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vertical="top" wrapText="1"/>
    </xf>
    <xf numFmtId="0" fontId="5" fillId="4" borderId="12" xfId="0" applyFont="1" applyFill="1" applyBorder="1" applyAlignment="1">
      <alignment vertical="top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17" fillId="3" borderId="7" xfId="0" applyFont="1" applyFill="1" applyBorder="1" applyAlignment="1">
      <alignment horizontal="center" vertical="top"/>
    </xf>
    <xf numFmtId="0" fontId="5" fillId="0" borderId="8" xfId="0" applyFont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</cellXfs>
  <cellStyles count="10">
    <cellStyle name="ハイパーリンク" xfId="9" builtinId="8"/>
    <cellStyle name="ハイパーリンク 2" xfId="4" xr:uid="{1810F49E-4E50-4A06-8036-B6706A33CB0E}"/>
    <cellStyle name="ハイパーリンク 3" xfId="8" xr:uid="{083E46DB-E4E2-4F87-BDEA-6FD696344352}"/>
    <cellStyle name="桁区切り" xfId="1" builtinId="6"/>
    <cellStyle name="桁区切り 2" xfId="3" xr:uid="{738A64B0-F3DB-4446-AAAC-B2ECAA5109C1}"/>
    <cellStyle name="桁区切り 2 2" xfId="6" xr:uid="{617A7EA4-8E01-464C-9AB6-1932062AEAF4}"/>
    <cellStyle name="標準" xfId="0" builtinId="0"/>
    <cellStyle name="標準 2" xfId="2" xr:uid="{46CA9EE2-B236-4B4B-8197-80FE41AE5622}"/>
    <cellStyle name="標準 2 2" xfId="5" xr:uid="{D2A11567-6E41-4F96-9768-8B2E46D90840}"/>
    <cellStyle name="標準 3" xfId="7" xr:uid="{1419496F-5346-4EBF-8E8E-52A3A147382E}"/>
  </cellStyles>
  <dxfs count="0"/>
  <tableStyles count="0" defaultTableStyle="TableStyleMedium2" defaultPivotStyle="PivotStyleLight16"/>
  <colors>
    <mruColors>
      <color rgb="FFFFFFFF"/>
      <color rgb="FF00808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ricoh.com/sustainability/verific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A04CB-7D1C-48E4-B878-1A3237A28CD9}">
  <sheetPr codeName="Sheet1"/>
  <dimension ref="A1:O225"/>
  <sheetViews>
    <sheetView showGridLines="0" tabSelected="1" view="pageBreakPreview" zoomScaleNormal="7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8515625" defaultRowHeight="18" customHeight="1" x14ac:dyDescent="0.35"/>
  <cols>
    <col min="1" max="1" width="2.78515625" style="2" customWidth="1"/>
    <col min="2" max="2" width="39.42578125" style="2" bestFit="1" customWidth="1"/>
    <col min="3" max="3" width="48.5703125" style="2" bestFit="1" customWidth="1"/>
    <col min="4" max="4" width="34.85546875" style="2" bestFit="1" customWidth="1"/>
    <col min="5" max="5" width="18" style="3" customWidth="1"/>
    <col min="6" max="9" width="18" style="4" customWidth="1"/>
    <col min="10" max="10" width="18" style="96" customWidth="1"/>
    <col min="11" max="11" width="10.42578125" style="96" bestFit="1" customWidth="1"/>
    <col min="12" max="12" width="15.78515625" style="4" bestFit="1" customWidth="1"/>
    <col min="13" max="13" width="27.42578125" style="96" bestFit="1" customWidth="1"/>
    <col min="14" max="14" width="14.42578125" style="96" customWidth="1"/>
    <col min="15" max="15" width="37.78515625" style="2" customWidth="1"/>
    <col min="16" max="16" width="13.640625" style="2" bestFit="1" customWidth="1"/>
    <col min="17" max="17" width="10.2109375" style="2" bestFit="1" customWidth="1"/>
    <col min="18" max="16384" width="8.78515625" style="2"/>
  </cols>
  <sheetData>
    <row r="1" spans="1:15" ht="21" customHeight="1" x14ac:dyDescent="0.35">
      <c r="B1" s="1" t="s">
        <v>0</v>
      </c>
      <c r="C1" s="1"/>
      <c r="F1" s="5"/>
      <c r="I1" s="79" t="s">
        <v>326</v>
      </c>
      <c r="J1" s="79"/>
      <c r="K1" s="79"/>
      <c r="L1" s="97"/>
      <c r="M1" s="79"/>
      <c r="N1" s="79"/>
    </row>
    <row r="2" spans="1:15" ht="21" customHeight="1" x14ac:dyDescent="0.35">
      <c r="A2" s="35"/>
      <c r="B2" s="1" t="s">
        <v>324</v>
      </c>
      <c r="C2" s="1"/>
      <c r="F2" s="5"/>
      <c r="G2" s="5"/>
      <c r="H2" s="5"/>
      <c r="I2" s="5" t="s">
        <v>325</v>
      </c>
      <c r="J2" s="5"/>
      <c r="K2" s="5"/>
      <c r="M2" s="5"/>
      <c r="N2" s="5"/>
      <c r="O2" s="5"/>
    </row>
    <row r="3" spans="1:15" ht="16" customHeight="1" x14ac:dyDescent="0.35">
      <c r="A3" s="35"/>
      <c r="B3" s="223" t="s">
        <v>1</v>
      </c>
      <c r="C3" s="1"/>
      <c r="F3" s="71"/>
      <c r="G3" s="5"/>
      <c r="H3" s="5"/>
      <c r="I3" s="5"/>
      <c r="J3" s="5"/>
      <c r="K3" s="5"/>
      <c r="M3" s="5"/>
      <c r="N3" s="5"/>
      <c r="O3" s="5"/>
    </row>
    <row r="4" spans="1:15" ht="18" customHeight="1" x14ac:dyDescent="0.35">
      <c r="A4" s="35"/>
      <c r="B4" s="17"/>
      <c r="C4" s="1"/>
      <c r="F4" s="71"/>
      <c r="G4" s="5"/>
      <c r="H4" s="5"/>
      <c r="I4" s="5"/>
      <c r="J4" s="5"/>
      <c r="K4" s="5"/>
      <c r="M4" s="5"/>
      <c r="N4" s="5"/>
      <c r="O4" s="5"/>
    </row>
    <row r="5" spans="1:15" ht="17.5" customHeight="1" x14ac:dyDescent="0.35">
      <c r="B5" s="262" t="s">
        <v>2</v>
      </c>
      <c r="C5" s="1"/>
      <c r="F5" s="5"/>
      <c r="G5" s="69"/>
      <c r="H5" s="5"/>
      <c r="I5" s="5"/>
      <c r="J5" s="5"/>
      <c r="K5" s="5"/>
      <c r="M5" s="5"/>
      <c r="N5" s="5"/>
    </row>
    <row r="6" spans="1:15" ht="33" customHeight="1" x14ac:dyDescent="0.35">
      <c r="B6" s="59"/>
      <c r="C6" s="319" t="s">
        <v>3</v>
      </c>
      <c r="D6" s="319"/>
      <c r="E6" s="14" t="s">
        <v>4</v>
      </c>
      <c r="F6" s="70" t="s">
        <v>5</v>
      </c>
      <c r="G6" s="70" t="s">
        <v>6</v>
      </c>
      <c r="H6" s="70" t="s">
        <v>7</v>
      </c>
      <c r="I6" s="197" t="s">
        <v>8</v>
      </c>
      <c r="J6"/>
      <c r="K6"/>
      <c r="L6"/>
      <c r="M6"/>
      <c r="N6" s="2"/>
    </row>
    <row r="7" spans="1:15" ht="20.149999999999999" customHeight="1" x14ac:dyDescent="0.35">
      <c r="B7" s="346" t="s">
        <v>9</v>
      </c>
      <c r="C7" s="320" t="s">
        <v>10</v>
      </c>
      <c r="D7" s="321"/>
      <c r="E7" s="232" t="s">
        <v>11</v>
      </c>
      <c r="F7" s="60">
        <v>29454</v>
      </c>
      <c r="G7" s="68">
        <v>31800</v>
      </c>
      <c r="H7" s="89">
        <v>31064</v>
      </c>
      <c r="I7" s="60">
        <v>29824</v>
      </c>
      <c r="J7" s="179"/>
      <c r="K7"/>
      <c r="L7"/>
      <c r="M7"/>
      <c r="N7" s="44"/>
    </row>
    <row r="8" spans="1:15" ht="20.149999999999999" customHeight="1" x14ac:dyDescent="0.35">
      <c r="B8" s="347"/>
      <c r="C8" s="320" t="s">
        <v>12</v>
      </c>
      <c r="D8" s="321"/>
      <c r="E8" s="232" t="s">
        <v>11</v>
      </c>
      <c r="F8" s="60">
        <v>18648</v>
      </c>
      <c r="G8" s="61">
        <v>19227</v>
      </c>
      <c r="H8" s="89">
        <v>18299</v>
      </c>
      <c r="I8" s="8">
        <v>17001</v>
      </c>
      <c r="J8" s="179"/>
      <c r="K8"/>
      <c r="L8"/>
      <c r="M8"/>
      <c r="N8" s="44"/>
    </row>
    <row r="9" spans="1:15" ht="20.149999999999999" customHeight="1" x14ac:dyDescent="0.35">
      <c r="B9" s="347"/>
      <c r="C9" s="320" t="s">
        <v>13</v>
      </c>
      <c r="D9" s="321"/>
      <c r="E9" s="232" t="s">
        <v>11</v>
      </c>
      <c r="F9" s="60">
        <v>15729</v>
      </c>
      <c r="G9" s="61">
        <v>16234</v>
      </c>
      <c r="H9" s="89">
        <v>16867</v>
      </c>
      <c r="I9" s="8">
        <v>16643</v>
      </c>
      <c r="J9" s="179"/>
      <c r="K9"/>
      <c r="L9"/>
      <c r="M9"/>
      <c r="N9" s="44"/>
    </row>
    <row r="10" spans="1:15" ht="20.149999999999999" customHeight="1" x14ac:dyDescent="0.35">
      <c r="B10" s="347"/>
      <c r="C10" s="320" t="s">
        <v>14</v>
      </c>
      <c r="D10" s="321"/>
      <c r="E10" s="232" t="s">
        <v>11</v>
      </c>
      <c r="F10" s="60">
        <v>6541</v>
      </c>
      <c r="G10" s="61">
        <v>6135</v>
      </c>
      <c r="H10" s="89">
        <v>5483</v>
      </c>
      <c r="I10" s="60">
        <v>6690</v>
      </c>
      <c r="J10" s="179"/>
      <c r="K10"/>
      <c r="L10"/>
      <c r="M10"/>
      <c r="N10" s="44"/>
    </row>
    <row r="11" spans="1:15" ht="20.149999999999999" customHeight="1" x14ac:dyDescent="0.35">
      <c r="B11" s="347"/>
      <c r="C11" s="320" t="s">
        <v>15</v>
      </c>
      <c r="D11" s="321"/>
      <c r="E11" s="232" t="s">
        <v>11</v>
      </c>
      <c r="F11" s="60">
        <v>7988</v>
      </c>
      <c r="G11" s="61">
        <v>7621</v>
      </c>
      <c r="H11" s="89">
        <v>7831</v>
      </c>
      <c r="I11" s="8">
        <v>8507</v>
      </c>
      <c r="J11" s="179"/>
      <c r="K11"/>
      <c r="L11"/>
      <c r="M11"/>
      <c r="N11" s="44"/>
    </row>
    <row r="12" spans="1:15" ht="20.149999999999999" customHeight="1" x14ac:dyDescent="0.35">
      <c r="B12" s="348"/>
      <c r="C12" s="320" t="s">
        <v>16</v>
      </c>
      <c r="D12" s="321"/>
      <c r="E12" s="232" t="s">
        <v>11</v>
      </c>
      <c r="F12" s="60">
        <v>78360</v>
      </c>
      <c r="G12" s="61">
        <v>81017</v>
      </c>
      <c r="H12" s="89">
        <v>79544</v>
      </c>
      <c r="I12" s="8">
        <v>78665</v>
      </c>
      <c r="J12" s="179"/>
      <c r="K12"/>
      <c r="L12"/>
      <c r="M12"/>
      <c r="N12" s="44"/>
    </row>
    <row r="13" spans="1:15" ht="20.149999999999999" customHeight="1" x14ac:dyDescent="0.35">
      <c r="B13" s="386" t="s">
        <v>17</v>
      </c>
      <c r="C13" s="392" t="s">
        <v>18</v>
      </c>
      <c r="D13" s="393"/>
      <c r="E13" s="314" t="s">
        <v>19</v>
      </c>
      <c r="F13" s="149" t="s">
        <v>20</v>
      </c>
      <c r="G13" s="150" t="s">
        <v>21</v>
      </c>
      <c r="H13" s="131" t="s">
        <v>21</v>
      </c>
      <c r="I13" s="130" t="s">
        <v>22</v>
      </c>
      <c r="J13" s="179"/>
      <c r="K13"/>
      <c r="L13"/>
      <c r="M13"/>
      <c r="N13" s="44"/>
    </row>
    <row r="14" spans="1:15" ht="20.149999999999999" customHeight="1" x14ac:dyDescent="0.35">
      <c r="B14" s="387"/>
      <c r="C14" s="329" t="s">
        <v>23</v>
      </c>
      <c r="D14" s="330"/>
      <c r="E14" s="315"/>
      <c r="F14" s="151" t="s">
        <v>24</v>
      </c>
      <c r="G14" s="152" t="s">
        <v>25</v>
      </c>
      <c r="H14" s="131" t="s">
        <v>25</v>
      </c>
      <c r="I14" s="130" t="s">
        <v>22</v>
      </c>
      <c r="J14" s="179"/>
      <c r="K14"/>
      <c r="L14"/>
      <c r="M14"/>
      <c r="N14" s="44"/>
    </row>
    <row r="15" spans="1:15" ht="20.149999999999999" customHeight="1" x14ac:dyDescent="0.35">
      <c r="B15" s="388"/>
      <c r="C15" s="322" t="s">
        <v>26</v>
      </c>
      <c r="D15" s="323"/>
      <c r="E15" s="316"/>
      <c r="F15" s="138" t="s">
        <v>27</v>
      </c>
      <c r="G15" s="139" t="s">
        <v>27</v>
      </c>
      <c r="H15" s="131" t="s">
        <v>28</v>
      </c>
      <c r="I15" s="130" t="s">
        <v>27</v>
      </c>
      <c r="J15" s="179"/>
      <c r="K15"/>
      <c r="L15"/>
      <c r="M15"/>
      <c r="N15" s="45"/>
    </row>
    <row r="16" spans="1:15" ht="32" x14ac:dyDescent="0.35">
      <c r="B16" s="235" t="s">
        <v>335</v>
      </c>
      <c r="C16" s="234" t="s">
        <v>29</v>
      </c>
      <c r="D16" s="236"/>
      <c r="E16" s="233" t="s">
        <v>30</v>
      </c>
      <c r="F16" s="8">
        <v>709</v>
      </c>
      <c r="G16" s="66">
        <v>866</v>
      </c>
      <c r="H16" s="89">
        <v>988</v>
      </c>
      <c r="I16" s="60">
        <v>886</v>
      </c>
      <c r="J16" s="179"/>
      <c r="K16"/>
      <c r="L16"/>
      <c r="M16"/>
      <c r="N16" s="45"/>
    </row>
    <row r="17" spans="1:14" ht="20.149999999999999" customHeight="1" x14ac:dyDescent="0.35">
      <c r="B17" s="386" t="s">
        <v>31</v>
      </c>
      <c r="C17" s="372" t="s">
        <v>32</v>
      </c>
      <c r="D17" s="153" t="s">
        <v>33</v>
      </c>
      <c r="E17" s="374" t="s">
        <v>34</v>
      </c>
      <c r="F17" s="141">
        <v>12.5</v>
      </c>
      <c r="G17" s="142">
        <v>12.02</v>
      </c>
      <c r="H17" s="135">
        <v>11.82</v>
      </c>
      <c r="I17" s="143">
        <v>12.2</v>
      </c>
      <c r="J17" s="179"/>
      <c r="K17"/>
      <c r="L17"/>
      <c r="M17"/>
      <c r="N17" s="46"/>
    </row>
    <row r="18" spans="1:14" ht="20.149999999999999" customHeight="1" x14ac:dyDescent="0.35">
      <c r="B18" s="387"/>
      <c r="C18" s="389"/>
      <c r="D18" s="153" t="s">
        <v>35</v>
      </c>
      <c r="E18" s="375"/>
      <c r="F18" s="141">
        <v>52.4</v>
      </c>
      <c r="G18" s="142">
        <v>49.1</v>
      </c>
      <c r="H18" s="135">
        <v>50.16</v>
      </c>
      <c r="I18" s="143">
        <v>50.4</v>
      </c>
      <c r="J18" s="179"/>
      <c r="K18"/>
      <c r="L18"/>
      <c r="M18"/>
      <c r="N18" s="46"/>
    </row>
    <row r="19" spans="1:14" ht="20.149999999999999" customHeight="1" x14ac:dyDescent="0.35">
      <c r="B19" s="388"/>
      <c r="C19" s="373"/>
      <c r="D19" s="153" t="s">
        <v>36</v>
      </c>
      <c r="E19" s="376"/>
      <c r="F19" s="141">
        <v>35.1</v>
      </c>
      <c r="G19" s="142">
        <v>36.299999999999997</v>
      </c>
      <c r="H19" s="135">
        <v>38.049999999999997</v>
      </c>
      <c r="I19" s="143">
        <v>37.4</v>
      </c>
      <c r="J19" s="179"/>
      <c r="K19"/>
      <c r="L19"/>
      <c r="M19"/>
      <c r="N19" s="46"/>
    </row>
    <row r="20" spans="1:14" ht="20.149999999999999" customHeight="1" x14ac:dyDescent="0.35">
      <c r="B20" s="346" t="s">
        <v>37</v>
      </c>
      <c r="C20" s="346" t="s">
        <v>18</v>
      </c>
      <c r="D20" s="16" t="s">
        <v>38</v>
      </c>
      <c r="E20" s="283" t="s">
        <v>39</v>
      </c>
      <c r="F20" s="15">
        <v>20.9</v>
      </c>
      <c r="G20" s="62">
        <v>20.399999999999999</v>
      </c>
      <c r="H20" s="90">
        <v>20.100000000000001</v>
      </c>
      <c r="I20" s="56">
        <v>19.5</v>
      </c>
      <c r="J20" s="179"/>
      <c r="K20"/>
      <c r="L20"/>
      <c r="M20"/>
      <c r="N20" s="46"/>
    </row>
    <row r="21" spans="1:14" ht="20.149999999999999" customHeight="1" x14ac:dyDescent="0.35">
      <c r="B21" s="348"/>
      <c r="C21" s="348"/>
      <c r="D21" s="16" t="s">
        <v>40</v>
      </c>
      <c r="E21" s="285"/>
      <c r="F21" s="15">
        <v>20.2</v>
      </c>
      <c r="G21" s="62">
        <v>21.1</v>
      </c>
      <c r="H21" s="90">
        <v>20.8</v>
      </c>
      <c r="I21" s="56">
        <v>19.399999999999999</v>
      </c>
      <c r="J21" s="179"/>
      <c r="K21"/>
      <c r="L21"/>
      <c r="M21"/>
      <c r="N21" s="46"/>
    </row>
    <row r="22" spans="1:14" ht="20.149999999999999" customHeight="1" x14ac:dyDescent="0.35">
      <c r="B22" s="386" t="s">
        <v>41</v>
      </c>
      <c r="C22" s="386" t="s">
        <v>18</v>
      </c>
      <c r="D22" s="154" t="s">
        <v>38</v>
      </c>
      <c r="E22" s="374" t="s">
        <v>42</v>
      </c>
      <c r="F22" s="141">
        <v>45.3</v>
      </c>
      <c r="G22" s="142">
        <v>45.6</v>
      </c>
      <c r="H22" s="135">
        <v>45.6</v>
      </c>
      <c r="I22" s="143">
        <v>45.28</v>
      </c>
      <c r="J22" s="179"/>
      <c r="K22"/>
      <c r="L22"/>
      <c r="M22"/>
      <c r="N22" s="46"/>
    </row>
    <row r="23" spans="1:14" ht="20.149999999999999" customHeight="1" x14ac:dyDescent="0.35">
      <c r="B23" s="387"/>
      <c r="C23" s="387"/>
      <c r="D23" s="154" t="s">
        <v>40</v>
      </c>
      <c r="E23" s="375"/>
      <c r="F23" s="141">
        <v>44</v>
      </c>
      <c r="G23" s="142">
        <v>44.3</v>
      </c>
      <c r="H23" s="135" t="s">
        <v>43</v>
      </c>
      <c r="I23" s="143">
        <v>43.66</v>
      </c>
      <c r="J23" s="179"/>
      <c r="K23"/>
      <c r="L23"/>
      <c r="M23"/>
      <c r="N23" s="46"/>
    </row>
    <row r="24" spans="1:14" ht="22.5" customHeight="1" x14ac:dyDescent="0.35">
      <c r="B24" s="388"/>
      <c r="C24" s="388"/>
      <c r="D24" s="155" t="s">
        <v>16</v>
      </c>
      <c r="E24" s="376"/>
      <c r="F24" s="156">
        <v>45.1</v>
      </c>
      <c r="G24" s="157">
        <v>45.4</v>
      </c>
      <c r="H24" s="135">
        <v>45.4</v>
      </c>
      <c r="I24" s="143">
        <v>44.96</v>
      </c>
      <c r="J24" s="179"/>
      <c r="K24"/>
      <c r="L24"/>
      <c r="M24"/>
      <c r="N24" s="46"/>
    </row>
    <row r="25" spans="1:14" ht="20.149999999999999" customHeight="1" x14ac:dyDescent="0.35">
      <c r="A25" s="36"/>
      <c r="B25" s="390" t="s">
        <v>44</v>
      </c>
      <c r="C25" s="239" t="s">
        <v>18</v>
      </c>
      <c r="D25" s="126" t="s">
        <v>45</v>
      </c>
      <c r="E25" s="365" t="s">
        <v>34</v>
      </c>
      <c r="F25" s="56" t="s">
        <v>46</v>
      </c>
      <c r="G25" s="62">
        <v>78</v>
      </c>
      <c r="H25" s="90">
        <v>78.599999999999994</v>
      </c>
      <c r="I25" s="56">
        <v>80.599999999999994</v>
      </c>
      <c r="J25" s="180" t="s">
        <v>47</v>
      </c>
      <c r="K25"/>
      <c r="L25"/>
      <c r="M25"/>
      <c r="N25" s="46"/>
    </row>
    <row r="26" spans="1:14" ht="35.5" x14ac:dyDescent="0.35">
      <c r="B26" s="391"/>
      <c r="C26" s="239" t="s">
        <v>48</v>
      </c>
      <c r="D26" s="126" t="s">
        <v>45</v>
      </c>
      <c r="E26" s="366"/>
      <c r="F26" s="56" t="s">
        <v>46</v>
      </c>
      <c r="G26" s="62">
        <v>80.900000000000006</v>
      </c>
      <c r="H26" s="90">
        <v>83.3</v>
      </c>
      <c r="I26" s="15">
        <v>93.9</v>
      </c>
      <c r="J26" s="186" t="s">
        <v>47</v>
      </c>
      <c r="K26"/>
      <c r="L26"/>
      <c r="M26"/>
      <c r="N26" s="46"/>
    </row>
    <row r="27" spans="1:14" ht="20.149999999999999" customHeight="1" x14ac:dyDescent="0.35">
      <c r="A27" s="36"/>
      <c r="B27" s="372" t="s">
        <v>49</v>
      </c>
      <c r="C27" s="301" t="s">
        <v>50</v>
      </c>
      <c r="D27" s="237" t="s">
        <v>51</v>
      </c>
      <c r="E27" s="367" t="s">
        <v>34</v>
      </c>
      <c r="F27" s="143">
        <v>94.5</v>
      </c>
      <c r="G27" s="142">
        <v>95.2</v>
      </c>
      <c r="H27" s="135">
        <v>96.4</v>
      </c>
      <c r="I27" s="143">
        <v>95.3</v>
      </c>
      <c r="J27" s="181" t="s">
        <v>47</v>
      </c>
      <c r="K27"/>
      <c r="L27"/>
      <c r="M27"/>
      <c r="N27" s="46"/>
    </row>
    <row r="28" spans="1:14" ht="20.149999999999999" customHeight="1" x14ac:dyDescent="0.35">
      <c r="B28" s="389"/>
      <c r="C28" s="303"/>
      <c r="D28" s="237" t="s">
        <v>45</v>
      </c>
      <c r="E28" s="368"/>
      <c r="F28" s="143">
        <v>95.1</v>
      </c>
      <c r="G28" s="142">
        <v>95.1</v>
      </c>
      <c r="H28" s="135">
        <v>95.1</v>
      </c>
      <c r="I28" s="143">
        <v>94.4</v>
      </c>
      <c r="J28" s="181" t="s">
        <v>47</v>
      </c>
      <c r="K28"/>
      <c r="L28"/>
      <c r="M28"/>
      <c r="N28" s="46"/>
    </row>
    <row r="29" spans="1:14" ht="20.149999999999999" customHeight="1" x14ac:dyDescent="0.35">
      <c r="B29" s="389"/>
      <c r="C29" s="377" t="s">
        <v>52</v>
      </c>
      <c r="D29" s="237" t="s">
        <v>51</v>
      </c>
      <c r="E29" s="368"/>
      <c r="F29" s="143" t="s">
        <v>46</v>
      </c>
      <c r="G29" s="142">
        <v>90.2</v>
      </c>
      <c r="H29" s="135">
        <v>92.4</v>
      </c>
      <c r="I29" s="141">
        <v>130.69999999999999</v>
      </c>
      <c r="J29" s="181" t="s">
        <v>47</v>
      </c>
      <c r="K29"/>
      <c r="L29"/>
      <c r="M29"/>
      <c r="N29" s="46"/>
    </row>
    <row r="30" spans="1:14" ht="20.149999999999999" customHeight="1" x14ac:dyDescent="0.35">
      <c r="B30" s="373"/>
      <c r="C30" s="378"/>
      <c r="D30" s="237" t="s">
        <v>45</v>
      </c>
      <c r="E30" s="369"/>
      <c r="F30" s="143" t="s">
        <v>46</v>
      </c>
      <c r="G30" s="142">
        <v>88.9</v>
      </c>
      <c r="H30" s="135">
        <v>90.1</v>
      </c>
      <c r="I30" s="141">
        <v>123.9</v>
      </c>
      <c r="J30" s="181" t="s">
        <v>47</v>
      </c>
      <c r="K30"/>
      <c r="L30"/>
      <c r="M30"/>
      <c r="N30" s="46"/>
    </row>
    <row r="31" spans="1:14" ht="20.149999999999999" customHeight="1" x14ac:dyDescent="0.35">
      <c r="A31" s="36"/>
      <c r="B31" s="346" t="s">
        <v>53</v>
      </c>
      <c r="C31" s="396" t="s">
        <v>50</v>
      </c>
      <c r="D31" s="317"/>
      <c r="E31" s="379" t="s">
        <v>34</v>
      </c>
      <c r="F31" s="15">
        <v>6</v>
      </c>
      <c r="G31" s="62">
        <v>6.64</v>
      </c>
      <c r="H31" s="90">
        <v>7.2</v>
      </c>
      <c r="I31" s="56">
        <v>8.6999999999999993</v>
      </c>
      <c r="J31" s="180" t="s">
        <v>47</v>
      </c>
      <c r="K31"/>
      <c r="L31"/>
      <c r="M31"/>
      <c r="N31" s="46"/>
    </row>
    <row r="32" spans="1:14" ht="20.149999999999999" customHeight="1" x14ac:dyDescent="0.35">
      <c r="A32" s="36"/>
      <c r="B32" s="347"/>
      <c r="C32" s="349" t="s">
        <v>54</v>
      </c>
      <c r="D32" s="318"/>
      <c r="E32" s="380"/>
      <c r="F32" s="15">
        <v>6.3</v>
      </c>
      <c r="G32" s="62">
        <v>6.7</v>
      </c>
      <c r="H32" s="90">
        <v>7.7</v>
      </c>
      <c r="I32" s="56">
        <v>8.4</v>
      </c>
      <c r="J32" s="180" t="s">
        <v>47</v>
      </c>
      <c r="K32"/>
      <c r="L32"/>
      <c r="M32"/>
      <c r="N32" s="46"/>
    </row>
    <row r="33" spans="2:14" ht="20.149999999999999" customHeight="1" x14ac:dyDescent="0.35">
      <c r="B33" s="348"/>
      <c r="C33" s="333" t="s">
        <v>55</v>
      </c>
      <c r="D33" s="313"/>
      <c r="E33" s="381"/>
      <c r="F33" s="15">
        <v>15.6</v>
      </c>
      <c r="G33" s="62">
        <v>15.9</v>
      </c>
      <c r="H33" s="90">
        <v>16.5</v>
      </c>
      <c r="I33" s="56">
        <v>17.2</v>
      </c>
      <c r="J33" s="180" t="s">
        <v>47</v>
      </c>
      <c r="K33"/>
      <c r="L33"/>
      <c r="M33"/>
      <c r="N33" s="46"/>
    </row>
    <row r="34" spans="2:14" ht="20.149999999999999" customHeight="1" x14ac:dyDescent="0.35">
      <c r="B34" s="372" t="s">
        <v>332</v>
      </c>
      <c r="C34" s="384" t="s">
        <v>18</v>
      </c>
      <c r="D34" s="385"/>
      <c r="E34" s="382" t="s">
        <v>34</v>
      </c>
      <c r="F34" s="141">
        <v>6.6</v>
      </c>
      <c r="G34" s="142">
        <v>7.33</v>
      </c>
      <c r="H34" s="135">
        <v>8.1999999999999993</v>
      </c>
      <c r="I34" s="143">
        <v>10</v>
      </c>
      <c r="J34" s="182"/>
      <c r="K34"/>
      <c r="L34"/>
      <c r="M34"/>
      <c r="N34" s="46"/>
    </row>
    <row r="35" spans="2:14" ht="39" customHeight="1" x14ac:dyDescent="0.35">
      <c r="B35" s="373"/>
      <c r="C35" s="394" t="s">
        <v>26</v>
      </c>
      <c r="D35" s="395"/>
      <c r="E35" s="383"/>
      <c r="F35" s="141">
        <v>15.3</v>
      </c>
      <c r="G35" s="142">
        <v>15.91</v>
      </c>
      <c r="H35" s="135">
        <v>16.7</v>
      </c>
      <c r="I35" s="141">
        <v>17.899999999999999</v>
      </c>
      <c r="J35" s="179"/>
      <c r="K35"/>
      <c r="L35"/>
      <c r="M35"/>
      <c r="N35" s="46"/>
    </row>
    <row r="36" spans="2:14" ht="20.149999999999999" customHeight="1" x14ac:dyDescent="0.35">
      <c r="B36" s="346" t="s">
        <v>56</v>
      </c>
      <c r="C36" s="396" t="s">
        <v>18</v>
      </c>
      <c r="D36" s="317"/>
      <c r="E36" s="379" t="s">
        <v>34</v>
      </c>
      <c r="F36" s="15">
        <v>3.6</v>
      </c>
      <c r="G36" s="62">
        <v>4.18</v>
      </c>
      <c r="H36" s="90">
        <v>3.9</v>
      </c>
      <c r="I36" s="56">
        <v>5.0999999999999996</v>
      </c>
      <c r="J36" s="180" t="s">
        <v>47</v>
      </c>
      <c r="K36"/>
      <c r="L36"/>
      <c r="M36"/>
      <c r="N36" s="46"/>
    </row>
    <row r="37" spans="2:14" ht="20.149999999999999" customHeight="1" x14ac:dyDescent="0.35">
      <c r="B37" s="347"/>
      <c r="C37" s="349" t="s">
        <v>23</v>
      </c>
      <c r="D37" s="318"/>
      <c r="E37" s="380"/>
      <c r="F37" s="15">
        <v>3.4</v>
      </c>
      <c r="G37" s="62">
        <v>3.85</v>
      </c>
      <c r="H37" s="90">
        <v>4</v>
      </c>
      <c r="I37" s="56">
        <v>3.9</v>
      </c>
      <c r="J37" s="180" t="s">
        <v>47</v>
      </c>
      <c r="K37"/>
      <c r="L37"/>
      <c r="M37"/>
      <c r="N37" s="46"/>
    </row>
    <row r="38" spans="2:14" ht="20.149999999999999" customHeight="1" x14ac:dyDescent="0.35">
      <c r="B38" s="348"/>
      <c r="C38" s="333" t="s">
        <v>26</v>
      </c>
      <c r="D38" s="313"/>
      <c r="E38" s="381"/>
      <c r="F38" s="15">
        <v>9.9</v>
      </c>
      <c r="G38" s="62">
        <v>8.73</v>
      </c>
      <c r="H38" s="90">
        <v>9.6</v>
      </c>
      <c r="I38" s="56">
        <v>14.9</v>
      </c>
      <c r="J38" s="180" t="s">
        <v>47</v>
      </c>
      <c r="K38"/>
      <c r="L38"/>
      <c r="M38"/>
      <c r="N38" s="46"/>
    </row>
    <row r="39" spans="2:14" ht="105" customHeight="1" x14ac:dyDescent="0.35">
      <c r="B39" s="140" t="s">
        <v>57</v>
      </c>
      <c r="C39" s="360" t="s">
        <v>26</v>
      </c>
      <c r="D39" s="361"/>
      <c r="E39" s="158" t="s">
        <v>34</v>
      </c>
      <c r="F39" s="141">
        <v>8.1300000000000008</v>
      </c>
      <c r="G39" s="142">
        <v>7.81</v>
      </c>
      <c r="H39" s="135">
        <v>8.3000000000000007</v>
      </c>
      <c r="I39" s="143">
        <v>9.4</v>
      </c>
      <c r="J39" s="182"/>
      <c r="K39"/>
      <c r="L39"/>
      <c r="M39"/>
      <c r="N39" s="46"/>
    </row>
    <row r="40" spans="2:14" ht="72.650000000000006" customHeight="1" x14ac:dyDescent="0.35">
      <c r="B40" s="230" t="s">
        <v>58</v>
      </c>
      <c r="C40" s="362" t="s">
        <v>26</v>
      </c>
      <c r="D40" s="362"/>
      <c r="E40" s="159" t="s">
        <v>34</v>
      </c>
      <c r="F40" s="160">
        <v>13.43</v>
      </c>
      <c r="G40" s="161">
        <v>14.5</v>
      </c>
      <c r="H40" s="90">
        <v>14.7</v>
      </c>
      <c r="I40" s="56">
        <v>15.1</v>
      </c>
      <c r="J40" s="179"/>
      <c r="K40"/>
      <c r="L40"/>
      <c r="M40"/>
      <c r="N40" s="46"/>
    </row>
    <row r="41" spans="2:14" ht="20.149999999999999" hidden="1" customHeight="1" x14ac:dyDescent="0.35">
      <c r="B41" s="346" t="s">
        <v>59</v>
      </c>
      <c r="C41" s="353" t="s">
        <v>60</v>
      </c>
      <c r="D41" s="354"/>
      <c r="E41" s="357" t="s">
        <v>34</v>
      </c>
      <c r="F41" s="31">
        <v>5.7</v>
      </c>
      <c r="G41" s="63">
        <v>6.03</v>
      </c>
      <c r="H41" s="90">
        <v>6.02</v>
      </c>
      <c r="I41" s="113">
        <v>6.41</v>
      </c>
      <c r="J41" s="179"/>
      <c r="K41"/>
      <c r="L41"/>
      <c r="M41"/>
      <c r="N41" s="55"/>
    </row>
    <row r="42" spans="2:14" ht="20.149999999999999" hidden="1" customHeight="1" x14ac:dyDescent="0.35">
      <c r="B42" s="347"/>
      <c r="C42" s="349" t="s">
        <v>61</v>
      </c>
      <c r="D42" s="350"/>
      <c r="E42" s="358"/>
      <c r="F42" s="31">
        <v>16.63</v>
      </c>
      <c r="G42" s="63">
        <v>16.71</v>
      </c>
      <c r="H42" s="90">
        <v>16.79</v>
      </c>
      <c r="I42" s="113">
        <v>17.09</v>
      </c>
      <c r="J42" s="179"/>
      <c r="K42"/>
      <c r="L42"/>
      <c r="M42"/>
      <c r="N42" s="55"/>
    </row>
    <row r="43" spans="2:14" ht="20.149999999999999" hidden="1" customHeight="1" x14ac:dyDescent="0.35">
      <c r="B43" s="347"/>
      <c r="C43" s="351" t="s">
        <v>62</v>
      </c>
      <c r="D43" s="352"/>
      <c r="E43" s="358"/>
      <c r="F43" s="31">
        <v>12.32</v>
      </c>
      <c r="G43" s="63">
        <v>10.77</v>
      </c>
      <c r="H43" s="90">
        <v>11.07</v>
      </c>
      <c r="I43" s="113">
        <v>11.28</v>
      </c>
      <c r="J43" s="179"/>
      <c r="K43"/>
      <c r="L43"/>
      <c r="M43"/>
      <c r="N43" s="55"/>
    </row>
    <row r="44" spans="2:14" ht="20.149999999999999" hidden="1" customHeight="1" x14ac:dyDescent="0.35">
      <c r="B44" s="347"/>
      <c r="C44" s="351" t="s">
        <v>63</v>
      </c>
      <c r="D44" s="352"/>
      <c r="E44" s="358"/>
      <c r="F44" s="31">
        <v>55.63</v>
      </c>
      <c r="G44" s="63">
        <v>53.83</v>
      </c>
      <c r="H44" s="90">
        <v>54.19</v>
      </c>
      <c r="I44" s="113">
        <v>53.27</v>
      </c>
      <c r="J44" s="179"/>
      <c r="K44"/>
      <c r="L44"/>
      <c r="M44"/>
      <c r="N44" s="55"/>
    </row>
    <row r="45" spans="2:14" ht="20.149999999999999" hidden="1" customHeight="1" x14ac:dyDescent="0.35">
      <c r="B45" s="347"/>
      <c r="C45" s="351" t="s">
        <v>64</v>
      </c>
      <c r="D45" s="352"/>
      <c r="E45" s="358"/>
      <c r="F45" s="31">
        <v>0.47</v>
      </c>
      <c r="G45" s="63">
        <v>0.4</v>
      </c>
      <c r="H45" s="90">
        <v>0.35</v>
      </c>
      <c r="I45" s="113">
        <v>0.37</v>
      </c>
      <c r="J45" s="179"/>
      <c r="K45"/>
      <c r="L45"/>
      <c r="M45"/>
      <c r="N45" s="55"/>
    </row>
    <row r="46" spans="2:14" ht="20.149999999999999" hidden="1" customHeight="1" x14ac:dyDescent="0.35">
      <c r="B46" s="348"/>
      <c r="C46" s="355" t="s">
        <v>65</v>
      </c>
      <c r="D46" s="356"/>
      <c r="E46" s="359"/>
      <c r="F46" s="31">
        <v>9.25</v>
      </c>
      <c r="G46" s="63">
        <v>12.27</v>
      </c>
      <c r="H46" s="90">
        <v>11.58</v>
      </c>
      <c r="I46" s="113">
        <v>11.58</v>
      </c>
      <c r="J46" s="179"/>
      <c r="K46"/>
      <c r="L46"/>
      <c r="M46"/>
      <c r="N46" s="55"/>
    </row>
    <row r="47" spans="2:14" ht="32" x14ac:dyDescent="0.35">
      <c r="B47" s="309" t="s">
        <v>66</v>
      </c>
      <c r="C47" s="371" t="s">
        <v>67</v>
      </c>
      <c r="D47" s="371"/>
      <c r="E47" s="370" t="s">
        <v>68</v>
      </c>
      <c r="F47" s="162" t="s">
        <v>69</v>
      </c>
      <c r="G47" s="163" t="s">
        <v>70</v>
      </c>
      <c r="H47" s="131" t="s">
        <v>71</v>
      </c>
      <c r="I47" s="134" t="s">
        <v>72</v>
      </c>
      <c r="J47" s="179"/>
      <c r="K47"/>
      <c r="L47"/>
      <c r="M47"/>
      <c r="N47" s="47"/>
    </row>
    <row r="48" spans="2:14" ht="35.15" customHeight="1" x14ac:dyDescent="0.35">
      <c r="B48" s="308"/>
      <c r="C48" s="363" t="s">
        <v>26</v>
      </c>
      <c r="D48" s="364"/>
      <c r="E48" s="370"/>
      <c r="F48" s="146" t="s">
        <v>73</v>
      </c>
      <c r="G48" s="147" t="s">
        <v>74</v>
      </c>
      <c r="H48" s="133" t="s">
        <v>75</v>
      </c>
      <c r="I48" s="134" t="s">
        <v>76</v>
      </c>
      <c r="J48" s="179"/>
      <c r="K48"/>
      <c r="L48"/>
      <c r="M48"/>
      <c r="N48" s="47"/>
    </row>
    <row r="49" spans="2:14" ht="65.25" customHeight="1" x14ac:dyDescent="0.35">
      <c r="B49" s="231" t="s">
        <v>77</v>
      </c>
      <c r="C49" s="351" t="s">
        <v>18</v>
      </c>
      <c r="D49" s="352"/>
      <c r="E49" s="34" t="s">
        <v>68</v>
      </c>
      <c r="F49" s="58" t="s">
        <v>78</v>
      </c>
      <c r="G49" s="64" t="s">
        <v>79</v>
      </c>
      <c r="H49" s="91" t="s">
        <v>80</v>
      </c>
      <c r="I49" s="132" t="s">
        <v>81</v>
      </c>
      <c r="J49" s="179"/>
      <c r="K49"/>
      <c r="L49"/>
      <c r="M49"/>
      <c r="N49" s="47"/>
    </row>
    <row r="50" spans="2:14" ht="20.149999999999999" customHeight="1" x14ac:dyDescent="0.35">
      <c r="B50" s="301" t="s">
        <v>82</v>
      </c>
      <c r="C50" s="301" t="s">
        <v>18</v>
      </c>
      <c r="D50" s="238" t="s">
        <v>83</v>
      </c>
      <c r="E50" s="298" t="s">
        <v>34</v>
      </c>
      <c r="F50" s="141">
        <v>2.8</v>
      </c>
      <c r="G50" s="142">
        <v>2.89</v>
      </c>
      <c r="H50" s="135">
        <v>2.7</v>
      </c>
      <c r="I50" s="143">
        <v>9.3000000000000007</v>
      </c>
      <c r="J50" s="179"/>
      <c r="K50"/>
      <c r="L50"/>
      <c r="M50"/>
      <c r="N50" s="46"/>
    </row>
    <row r="51" spans="2:14" ht="32" x14ac:dyDescent="0.35">
      <c r="B51" s="302"/>
      <c r="C51" s="303"/>
      <c r="D51" s="238" t="s">
        <v>84</v>
      </c>
      <c r="E51" s="300"/>
      <c r="F51" s="141">
        <v>1.4</v>
      </c>
      <c r="G51" s="142">
        <v>2.2599999999999998</v>
      </c>
      <c r="H51" s="135">
        <v>1.83</v>
      </c>
      <c r="I51" s="143">
        <v>1.6</v>
      </c>
      <c r="J51" s="179"/>
      <c r="K51"/>
      <c r="L51"/>
      <c r="M51"/>
      <c r="N51" s="46"/>
    </row>
    <row r="52" spans="2:14" ht="20.149999999999999" customHeight="1" x14ac:dyDescent="0.35">
      <c r="B52" s="302"/>
      <c r="C52" s="372" t="s">
        <v>85</v>
      </c>
      <c r="D52" s="238" t="s">
        <v>83</v>
      </c>
      <c r="E52" s="298" t="s">
        <v>34</v>
      </c>
      <c r="F52" s="141">
        <v>13</v>
      </c>
      <c r="G52" s="142">
        <v>11.34</v>
      </c>
      <c r="H52" s="135">
        <v>11.77</v>
      </c>
      <c r="I52" s="143">
        <v>14.9</v>
      </c>
      <c r="J52" s="179"/>
      <c r="K52"/>
      <c r="L52"/>
      <c r="M52"/>
      <c r="N52" s="46"/>
    </row>
    <row r="53" spans="2:14" ht="32" x14ac:dyDescent="0.35">
      <c r="B53" s="303"/>
      <c r="C53" s="373"/>
      <c r="D53" s="238" t="s">
        <v>84</v>
      </c>
      <c r="E53" s="300"/>
      <c r="F53" s="141">
        <v>9.8000000000000007</v>
      </c>
      <c r="G53" s="142">
        <v>8.56</v>
      </c>
      <c r="H53" s="135">
        <v>7.97</v>
      </c>
      <c r="I53" s="143">
        <v>10.4</v>
      </c>
      <c r="J53" s="179"/>
      <c r="K53"/>
      <c r="L53"/>
      <c r="M53"/>
      <c r="N53" s="46"/>
    </row>
    <row r="54" spans="2:14" ht="20.149999999999999" customHeight="1" x14ac:dyDescent="0.35">
      <c r="B54" s="292" t="s">
        <v>86</v>
      </c>
      <c r="C54" s="317" t="s">
        <v>18</v>
      </c>
      <c r="D54" s="317"/>
      <c r="E54" s="295" t="s">
        <v>34</v>
      </c>
      <c r="F54" s="39">
        <v>90.74</v>
      </c>
      <c r="G54" s="65">
        <v>110.87</v>
      </c>
      <c r="H54" s="90">
        <v>109.7</v>
      </c>
      <c r="I54" s="164">
        <v>0.95348837209302328</v>
      </c>
      <c r="J54" s="179"/>
      <c r="K54"/>
      <c r="L54"/>
      <c r="M54"/>
      <c r="N54" s="48"/>
    </row>
    <row r="55" spans="2:14" ht="20.149999999999999" customHeight="1" x14ac:dyDescent="0.35">
      <c r="B55" s="293"/>
      <c r="C55" s="318" t="s">
        <v>87</v>
      </c>
      <c r="D55" s="318"/>
      <c r="E55" s="296"/>
      <c r="F55" s="39">
        <v>100</v>
      </c>
      <c r="G55" s="65">
        <v>109.84</v>
      </c>
      <c r="H55" s="90">
        <v>104.1</v>
      </c>
      <c r="I55" s="164">
        <v>0.93333333333333335</v>
      </c>
      <c r="J55" s="179"/>
      <c r="K55"/>
      <c r="L55"/>
      <c r="M55"/>
      <c r="N55" s="48"/>
    </row>
    <row r="56" spans="2:14" ht="20.149999999999999" customHeight="1" x14ac:dyDescent="0.35">
      <c r="B56" s="294"/>
      <c r="C56" s="313" t="s">
        <v>88</v>
      </c>
      <c r="D56" s="313"/>
      <c r="E56" s="297"/>
      <c r="F56" s="39">
        <v>97.04</v>
      </c>
      <c r="G56" s="65">
        <v>110.11</v>
      </c>
      <c r="H56" s="90">
        <v>105.4</v>
      </c>
      <c r="I56" s="165">
        <v>0.93865030674846595</v>
      </c>
      <c r="J56" s="179"/>
      <c r="K56"/>
      <c r="L56"/>
      <c r="M56"/>
      <c r="N56" s="48"/>
    </row>
    <row r="57" spans="2:14" ht="20.149999999999999" customHeight="1" x14ac:dyDescent="0.35">
      <c r="B57" s="301" t="s">
        <v>333</v>
      </c>
      <c r="C57" s="324" t="s">
        <v>18</v>
      </c>
      <c r="D57" s="291"/>
      <c r="E57" s="298" t="s">
        <v>34</v>
      </c>
      <c r="F57" s="141">
        <v>106.47</v>
      </c>
      <c r="G57" s="142">
        <v>111.8</v>
      </c>
      <c r="H57" s="135">
        <v>93.4</v>
      </c>
      <c r="I57" s="136">
        <v>0.97637795275590555</v>
      </c>
      <c r="J57" s="183" t="s">
        <v>47</v>
      </c>
      <c r="K57"/>
      <c r="L57"/>
      <c r="M57"/>
      <c r="N57" s="46"/>
    </row>
    <row r="58" spans="2:14" ht="20.149999999999999" customHeight="1" x14ac:dyDescent="0.35">
      <c r="B58" s="302"/>
      <c r="C58" s="166" t="s">
        <v>89</v>
      </c>
      <c r="D58" s="242"/>
      <c r="E58" s="299"/>
      <c r="F58" s="141">
        <v>86.7</v>
      </c>
      <c r="G58" s="187">
        <v>90</v>
      </c>
      <c r="H58" s="135">
        <v>88.3</v>
      </c>
      <c r="I58" s="136">
        <v>0.92011834319526631</v>
      </c>
      <c r="J58" s="184"/>
      <c r="K58"/>
      <c r="L58"/>
      <c r="M58"/>
      <c r="N58" s="46"/>
    </row>
    <row r="59" spans="2:14" ht="20.149999999999999" customHeight="1" x14ac:dyDescent="0.35">
      <c r="B59" s="303"/>
      <c r="C59" s="325" t="s">
        <v>23</v>
      </c>
      <c r="D59" s="326"/>
      <c r="E59" s="300"/>
      <c r="F59" s="141">
        <v>94.8</v>
      </c>
      <c r="G59" s="188">
        <v>98.2</v>
      </c>
      <c r="H59" s="135">
        <v>90.2</v>
      </c>
      <c r="I59" s="137">
        <v>0.93600000000000005</v>
      </c>
      <c r="J59" s="183" t="s">
        <v>47</v>
      </c>
      <c r="K59"/>
      <c r="L59"/>
      <c r="M59"/>
      <c r="N59" s="46"/>
    </row>
    <row r="60" spans="2:14" ht="20.149999999999999" customHeight="1" x14ac:dyDescent="0.35">
      <c r="B60" s="304" t="s">
        <v>90</v>
      </c>
      <c r="C60" s="317" t="s">
        <v>18</v>
      </c>
      <c r="D60" s="317"/>
      <c r="E60" s="240"/>
      <c r="F60" s="8">
        <v>1</v>
      </c>
      <c r="G60" s="66">
        <v>2</v>
      </c>
      <c r="H60" s="89">
        <v>7</v>
      </c>
      <c r="I60" s="60">
        <v>8</v>
      </c>
      <c r="J60" s="182"/>
      <c r="K60"/>
      <c r="L60"/>
      <c r="M60"/>
      <c r="N60" s="49"/>
    </row>
    <row r="61" spans="2:14" ht="19.5" customHeight="1" x14ac:dyDescent="0.35">
      <c r="B61" s="305"/>
      <c r="C61" s="318" t="s">
        <v>87</v>
      </c>
      <c r="D61" s="318"/>
      <c r="E61" s="72" t="s">
        <v>91</v>
      </c>
      <c r="F61" s="8">
        <v>8</v>
      </c>
      <c r="G61" s="66">
        <v>8</v>
      </c>
      <c r="H61" s="89">
        <v>12</v>
      </c>
      <c r="I61" s="60">
        <v>17</v>
      </c>
      <c r="J61" s="179"/>
      <c r="K61"/>
      <c r="L61"/>
      <c r="M61"/>
      <c r="N61" s="49"/>
    </row>
    <row r="62" spans="2:14" ht="20.149999999999999" customHeight="1" x14ac:dyDescent="0.35">
      <c r="B62" s="306"/>
      <c r="C62" s="313" t="s">
        <v>88</v>
      </c>
      <c r="D62" s="313"/>
      <c r="E62" s="241"/>
      <c r="F62" s="8">
        <v>9</v>
      </c>
      <c r="G62" s="66">
        <v>10</v>
      </c>
      <c r="H62" s="270">
        <v>19</v>
      </c>
      <c r="I62" s="60">
        <v>25</v>
      </c>
      <c r="J62" s="179"/>
      <c r="K62"/>
      <c r="L62"/>
      <c r="M62"/>
      <c r="N62" s="49"/>
    </row>
    <row r="63" spans="2:14" ht="40.4" customHeight="1" x14ac:dyDescent="0.35">
      <c r="B63" s="307" t="s">
        <v>92</v>
      </c>
      <c r="C63" s="322" t="s">
        <v>93</v>
      </c>
      <c r="D63" s="323"/>
      <c r="E63" s="299" t="s">
        <v>34</v>
      </c>
      <c r="F63" s="266">
        <v>2.52</v>
      </c>
      <c r="G63" s="267">
        <v>2.52</v>
      </c>
      <c r="H63" s="268">
        <v>2.5099999999999998</v>
      </c>
      <c r="I63" s="269">
        <v>2.78</v>
      </c>
      <c r="J63" s="179"/>
      <c r="K63"/>
      <c r="L63"/>
      <c r="M63"/>
      <c r="N63" s="50"/>
    </row>
    <row r="64" spans="2:14" ht="20.149999999999999" customHeight="1" x14ac:dyDescent="0.35">
      <c r="B64" s="308"/>
      <c r="C64" s="322" t="s">
        <v>26</v>
      </c>
      <c r="D64" s="323"/>
      <c r="E64" s="300"/>
      <c r="F64" s="167">
        <v>1.63</v>
      </c>
      <c r="G64" s="168">
        <v>1.66</v>
      </c>
      <c r="H64" s="169">
        <v>1.68</v>
      </c>
      <c r="I64" s="170">
        <v>2.4700000000000002</v>
      </c>
      <c r="J64" s="179"/>
      <c r="K64"/>
      <c r="L64"/>
      <c r="M64"/>
      <c r="N64" s="50"/>
    </row>
    <row r="65" spans="2:14" ht="32" x14ac:dyDescent="0.35">
      <c r="B65" s="9" t="s">
        <v>94</v>
      </c>
      <c r="C65" s="320" t="s">
        <v>95</v>
      </c>
      <c r="D65" s="321"/>
      <c r="E65" s="57" t="s">
        <v>34</v>
      </c>
      <c r="F65" s="15">
        <v>90.5</v>
      </c>
      <c r="G65" s="62">
        <v>90</v>
      </c>
      <c r="H65" s="90">
        <v>90.2</v>
      </c>
      <c r="I65" s="56">
        <v>88.1</v>
      </c>
      <c r="J65" s="179"/>
      <c r="K65"/>
      <c r="L65"/>
      <c r="M65"/>
      <c r="N65" s="46"/>
    </row>
    <row r="66" spans="2:14" ht="45.75" customHeight="1" x14ac:dyDescent="0.35">
      <c r="B66" s="144" t="s">
        <v>96</v>
      </c>
      <c r="C66" s="322" t="s">
        <v>26</v>
      </c>
      <c r="D66" s="323"/>
      <c r="E66" s="171" t="s">
        <v>97</v>
      </c>
      <c r="F66" s="141" t="s">
        <v>46</v>
      </c>
      <c r="G66" s="142">
        <v>340.1</v>
      </c>
      <c r="H66" s="135">
        <v>410.5</v>
      </c>
      <c r="I66" s="141">
        <v>243.9</v>
      </c>
      <c r="J66" s="179"/>
      <c r="K66"/>
      <c r="L66"/>
      <c r="M66"/>
      <c r="N66" s="46"/>
    </row>
    <row r="67" spans="2:14" ht="48" x14ac:dyDescent="0.35">
      <c r="B67" s="12" t="s">
        <v>98</v>
      </c>
      <c r="C67" s="333" t="s">
        <v>26</v>
      </c>
      <c r="D67" s="334"/>
      <c r="E67" s="10" t="s">
        <v>99</v>
      </c>
      <c r="F67" s="15">
        <v>38</v>
      </c>
      <c r="G67" s="62">
        <v>45.1</v>
      </c>
      <c r="H67" s="90">
        <v>31.22</v>
      </c>
      <c r="I67" s="15">
        <v>32.979999999999997</v>
      </c>
      <c r="J67" s="179"/>
      <c r="K67"/>
      <c r="L67"/>
      <c r="M67"/>
      <c r="N67" s="46"/>
    </row>
    <row r="68" spans="2:14" ht="56.25" customHeight="1" x14ac:dyDescent="0.35">
      <c r="B68" s="144" t="s">
        <v>100</v>
      </c>
      <c r="C68" s="322" t="s">
        <v>26</v>
      </c>
      <c r="D68" s="323"/>
      <c r="E68" s="145" t="s">
        <v>101</v>
      </c>
      <c r="F68" s="142">
        <v>5.0999999999999996</v>
      </c>
      <c r="G68" s="142">
        <v>3.41</v>
      </c>
      <c r="H68" s="135">
        <v>4.16</v>
      </c>
      <c r="I68" s="141">
        <v>4.3973333333333331</v>
      </c>
      <c r="J68" s="179"/>
      <c r="K68"/>
      <c r="L68"/>
      <c r="M68"/>
      <c r="N68" s="46"/>
    </row>
    <row r="69" spans="2:14" ht="48" x14ac:dyDescent="0.35">
      <c r="B69" s="12" t="s">
        <v>102</v>
      </c>
      <c r="C69" s="327" t="s">
        <v>26</v>
      </c>
      <c r="D69" s="328"/>
      <c r="E69" s="10" t="s">
        <v>103</v>
      </c>
      <c r="F69" s="29">
        <v>90712</v>
      </c>
      <c r="G69" s="67">
        <v>92495</v>
      </c>
      <c r="H69" s="89">
        <v>95594</v>
      </c>
      <c r="I69" s="8">
        <v>102993.531140448</v>
      </c>
      <c r="J69" s="179"/>
      <c r="K69"/>
      <c r="L69"/>
      <c r="M69"/>
      <c r="N69" s="51"/>
    </row>
    <row r="70" spans="2:14" ht="20.149999999999999" customHeight="1" x14ac:dyDescent="0.35">
      <c r="B70" s="309" t="s">
        <v>104</v>
      </c>
      <c r="C70" s="329" t="s">
        <v>23</v>
      </c>
      <c r="D70" s="330"/>
      <c r="E70" s="314" t="s">
        <v>34</v>
      </c>
      <c r="F70" s="141">
        <v>83</v>
      </c>
      <c r="G70" s="142">
        <v>90.7</v>
      </c>
      <c r="H70" s="172">
        <v>85.4</v>
      </c>
      <c r="I70" s="173">
        <v>84.1</v>
      </c>
      <c r="J70" s="179"/>
      <c r="K70"/>
      <c r="L70"/>
      <c r="M70"/>
      <c r="N70" s="46"/>
    </row>
    <row r="71" spans="2:14" ht="20.149999999999999" customHeight="1" x14ac:dyDescent="0.35">
      <c r="B71" s="307"/>
      <c r="C71" s="331" t="s">
        <v>95</v>
      </c>
      <c r="D71" s="332"/>
      <c r="E71" s="315"/>
      <c r="F71" s="141">
        <v>83</v>
      </c>
      <c r="G71" s="142">
        <v>82.8</v>
      </c>
      <c r="H71" s="172">
        <v>84.5</v>
      </c>
      <c r="I71" s="173">
        <v>85.6</v>
      </c>
      <c r="J71" s="179"/>
      <c r="K71"/>
      <c r="L71"/>
      <c r="M71"/>
      <c r="N71" s="46"/>
    </row>
    <row r="72" spans="2:14" ht="36.75" customHeight="1" x14ac:dyDescent="0.35">
      <c r="B72" s="308"/>
      <c r="C72" s="322" t="s">
        <v>26</v>
      </c>
      <c r="D72" s="323"/>
      <c r="E72" s="316"/>
      <c r="F72" s="156">
        <v>83</v>
      </c>
      <c r="G72" s="157">
        <v>86.5</v>
      </c>
      <c r="H72" s="174">
        <v>84.9</v>
      </c>
      <c r="I72" s="173">
        <v>85</v>
      </c>
      <c r="J72" s="182"/>
      <c r="K72"/>
      <c r="L72"/>
      <c r="M72"/>
      <c r="N72" s="46"/>
    </row>
    <row r="73" spans="2:14" s="119" customFormat="1" ht="32.25" customHeight="1" x14ac:dyDescent="0.35">
      <c r="B73" s="346" t="s">
        <v>105</v>
      </c>
      <c r="C73" s="175" t="s">
        <v>291</v>
      </c>
      <c r="D73" s="176"/>
      <c r="E73" s="357" t="s">
        <v>34</v>
      </c>
      <c r="F73" s="148" t="s">
        <v>46</v>
      </c>
      <c r="G73" s="148">
        <v>78</v>
      </c>
      <c r="H73" s="177">
        <v>78.599999999999994</v>
      </c>
      <c r="I73" s="177">
        <v>80.599999999999994</v>
      </c>
      <c r="J73" s="185" t="s">
        <v>47</v>
      </c>
      <c r="K73"/>
      <c r="L73"/>
      <c r="M73"/>
      <c r="N73" s="120"/>
    </row>
    <row r="74" spans="2:14" ht="32" x14ac:dyDescent="0.35">
      <c r="B74" s="347"/>
      <c r="C74" s="122" t="s">
        <v>272</v>
      </c>
      <c r="D74" s="123"/>
      <c r="E74" s="358"/>
      <c r="F74" s="15" t="s">
        <v>46</v>
      </c>
      <c r="G74" s="15">
        <v>80.900000000000006</v>
      </c>
      <c r="H74" s="178">
        <v>83.3</v>
      </c>
      <c r="I74" s="39">
        <v>93.9</v>
      </c>
      <c r="J74" s="180" t="s">
        <v>47</v>
      </c>
      <c r="K74"/>
      <c r="L74"/>
      <c r="M74"/>
      <c r="N74" s="46"/>
    </row>
    <row r="75" spans="2:14" ht="44.25" customHeight="1" x14ac:dyDescent="0.35">
      <c r="B75" s="347"/>
      <c r="C75" s="122" t="s">
        <v>106</v>
      </c>
      <c r="D75" s="123"/>
      <c r="E75" s="358"/>
      <c r="F75" s="15">
        <v>96.3</v>
      </c>
      <c r="G75" s="15">
        <v>108.4</v>
      </c>
      <c r="H75" s="178">
        <v>116.3</v>
      </c>
      <c r="I75" s="39">
        <v>104.8</v>
      </c>
      <c r="J75" s="180" t="s">
        <v>47</v>
      </c>
      <c r="K75"/>
      <c r="L75"/>
      <c r="M75"/>
      <c r="N75" s="46"/>
    </row>
    <row r="76" spans="2:14" ht="41.25" customHeight="1" x14ac:dyDescent="0.35">
      <c r="B76" s="347"/>
      <c r="C76" s="122" t="s">
        <v>273</v>
      </c>
      <c r="D76" s="123"/>
      <c r="E76" s="358"/>
      <c r="F76" s="15" t="s">
        <v>46</v>
      </c>
      <c r="G76" s="15">
        <v>104.8</v>
      </c>
      <c r="H76" s="178">
        <v>96.8</v>
      </c>
      <c r="I76" s="39">
        <v>98.1</v>
      </c>
      <c r="J76" s="180" t="s">
        <v>47</v>
      </c>
      <c r="K76"/>
      <c r="L76"/>
      <c r="M76"/>
      <c r="N76" s="46"/>
    </row>
    <row r="77" spans="2:14" ht="49.5" customHeight="1" x14ac:dyDescent="0.35">
      <c r="B77" s="347"/>
      <c r="C77" s="122" t="s">
        <v>107</v>
      </c>
      <c r="D77" s="123"/>
      <c r="E77" s="358"/>
      <c r="F77" s="15">
        <v>97.3</v>
      </c>
      <c r="G77" s="15">
        <v>117.7</v>
      </c>
      <c r="H77" s="178">
        <v>127.4</v>
      </c>
      <c r="I77" s="178">
        <v>102.3</v>
      </c>
      <c r="J77" s="180" t="s">
        <v>47</v>
      </c>
      <c r="K77"/>
      <c r="L77"/>
      <c r="M77"/>
      <c r="N77" s="46"/>
    </row>
    <row r="78" spans="2:14" ht="47.25" customHeight="1" x14ac:dyDescent="0.35">
      <c r="B78" s="347"/>
      <c r="C78" s="122" t="s">
        <v>278</v>
      </c>
      <c r="D78" s="123"/>
      <c r="E78" s="358"/>
      <c r="F78" s="15" t="s">
        <v>46</v>
      </c>
      <c r="G78" s="15">
        <v>110.8</v>
      </c>
      <c r="H78" s="178">
        <v>95.9</v>
      </c>
      <c r="I78" s="39">
        <v>99.7</v>
      </c>
      <c r="J78" s="180" t="s">
        <v>47</v>
      </c>
      <c r="K78"/>
      <c r="L78"/>
      <c r="M78"/>
      <c r="N78" s="46"/>
    </row>
    <row r="79" spans="2:14" ht="37.5" customHeight="1" x14ac:dyDescent="0.35">
      <c r="B79" s="347"/>
      <c r="C79" s="122" t="s">
        <v>108</v>
      </c>
      <c r="D79" s="123"/>
      <c r="E79" s="358"/>
      <c r="F79" s="15">
        <v>94.5</v>
      </c>
      <c r="G79" s="15">
        <v>95.2</v>
      </c>
      <c r="H79" s="178">
        <v>96.4</v>
      </c>
      <c r="I79" s="178">
        <v>95.3</v>
      </c>
      <c r="J79" s="180" t="s">
        <v>47</v>
      </c>
      <c r="K79"/>
      <c r="L79"/>
      <c r="M79"/>
      <c r="N79" s="46"/>
    </row>
    <row r="80" spans="2:14" ht="39.75" customHeight="1" x14ac:dyDescent="0.35">
      <c r="B80" s="347"/>
      <c r="C80" s="122" t="s">
        <v>274</v>
      </c>
      <c r="D80" s="123"/>
      <c r="E80" s="358"/>
      <c r="F80" s="15" t="s">
        <v>46</v>
      </c>
      <c r="G80" s="15">
        <v>90.2</v>
      </c>
      <c r="H80" s="178">
        <v>92.4</v>
      </c>
      <c r="I80" s="39">
        <v>130.69999999999999</v>
      </c>
      <c r="J80" s="180" t="s">
        <v>47</v>
      </c>
      <c r="K80"/>
      <c r="L80"/>
      <c r="M80"/>
      <c r="N80" s="46"/>
    </row>
    <row r="81" spans="2:14" ht="48" customHeight="1" x14ac:dyDescent="0.35">
      <c r="B81" s="347"/>
      <c r="C81" s="122" t="s">
        <v>109</v>
      </c>
      <c r="D81" s="123"/>
      <c r="E81" s="358"/>
      <c r="F81" s="15">
        <v>95.1</v>
      </c>
      <c r="G81" s="15">
        <v>95.1</v>
      </c>
      <c r="H81" s="178">
        <v>95.1</v>
      </c>
      <c r="I81" s="178">
        <v>94.4</v>
      </c>
      <c r="J81" s="180" t="s">
        <v>47</v>
      </c>
      <c r="K81"/>
      <c r="L81"/>
      <c r="M81"/>
      <c r="N81" s="46"/>
    </row>
    <row r="82" spans="2:14" ht="45.75" customHeight="1" x14ac:dyDescent="0.35">
      <c r="B82" s="347"/>
      <c r="C82" s="122" t="s">
        <v>275</v>
      </c>
      <c r="D82" s="123"/>
      <c r="E82" s="358"/>
      <c r="F82" s="15" t="s">
        <v>46</v>
      </c>
      <c r="G82" s="15">
        <v>88.9</v>
      </c>
      <c r="H82" s="178">
        <v>90.1</v>
      </c>
      <c r="I82" s="39">
        <v>123.9</v>
      </c>
      <c r="J82" s="180" t="s">
        <v>47</v>
      </c>
      <c r="K82"/>
      <c r="L82"/>
      <c r="M82"/>
      <c r="N82" s="46"/>
    </row>
    <row r="83" spans="2:14" ht="42" customHeight="1" x14ac:dyDescent="0.35">
      <c r="B83" s="347"/>
      <c r="C83" s="122" t="s">
        <v>110</v>
      </c>
      <c r="D83" s="123"/>
      <c r="E83" s="358"/>
      <c r="F83" s="15">
        <v>97.1</v>
      </c>
      <c r="G83" s="15">
        <v>97.2</v>
      </c>
      <c r="H83" s="178">
        <v>92.1</v>
      </c>
      <c r="I83" s="178">
        <v>93.1</v>
      </c>
      <c r="J83" s="180" t="s">
        <v>47</v>
      </c>
      <c r="K83"/>
      <c r="L83"/>
      <c r="M83"/>
      <c r="N83" s="46"/>
    </row>
    <row r="84" spans="2:14" ht="41.25" customHeight="1" x14ac:dyDescent="0.35">
      <c r="B84" s="347"/>
      <c r="C84" s="122" t="s">
        <v>276</v>
      </c>
      <c r="D84" s="123"/>
      <c r="E84" s="358"/>
      <c r="F84" s="15" t="s">
        <v>46</v>
      </c>
      <c r="G84" s="15">
        <v>90.6</v>
      </c>
      <c r="H84" s="178">
        <v>91.3</v>
      </c>
      <c r="I84" s="39">
        <v>90.6</v>
      </c>
      <c r="J84" s="180" t="s">
        <v>47</v>
      </c>
      <c r="K84"/>
      <c r="L84"/>
      <c r="M84"/>
      <c r="N84" s="46"/>
    </row>
    <row r="85" spans="2:14" ht="45" customHeight="1" x14ac:dyDescent="0.35">
      <c r="B85" s="347"/>
      <c r="C85" s="122" t="s">
        <v>111</v>
      </c>
      <c r="D85" s="123"/>
      <c r="E85" s="358"/>
      <c r="F85" s="15">
        <v>96</v>
      </c>
      <c r="G85" s="15">
        <v>95.9</v>
      </c>
      <c r="H85" s="178">
        <v>89.7</v>
      </c>
      <c r="I85" s="178">
        <v>91.2</v>
      </c>
      <c r="J85" s="180" t="s">
        <v>47</v>
      </c>
      <c r="K85"/>
      <c r="L85"/>
      <c r="M85"/>
      <c r="N85" s="46"/>
    </row>
    <row r="86" spans="2:14" ht="57.75" customHeight="1" x14ac:dyDescent="0.35">
      <c r="B86" s="348"/>
      <c r="C86" s="122" t="s">
        <v>277</v>
      </c>
      <c r="D86" s="123"/>
      <c r="E86" s="359"/>
      <c r="F86" s="15" t="s">
        <v>46</v>
      </c>
      <c r="G86" s="15">
        <v>88.6</v>
      </c>
      <c r="H86" s="178">
        <v>91.1</v>
      </c>
      <c r="I86" s="39">
        <v>85.8</v>
      </c>
      <c r="J86" s="180" t="s">
        <v>47</v>
      </c>
      <c r="K86"/>
      <c r="L86"/>
      <c r="M86"/>
      <c r="N86" s="46"/>
    </row>
    <row r="87" spans="2:14" ht="18" customHeight="1" x14ac:dyDescent="0.35">
      <c r="B87" s="226" t="s">
        <v>112</v>
      </c>
      <c r="C87" s="227"/>
      <c r="D87" s="226"/>
      <c r="E87" s="228"/>
      <c r="F87" s="40"/>
      <c r="G87" s="40"/>
      <c r="H87" s="40"/>
      <c r="I87" s="40"/>
      <c r="J87" s="100"/>
      <c r="K87" s="100"/>
      <c r="L87" s="100"/>
      <c r="M87" s="100"/>
      <c r="N87" s="100"/>
    </row>
    <row r="88" spans="2:14" ht="18" customHeight="1" x14ac:dyDescent="0.35">
      <c r="B88" s="226" t="s">
        <v>113</v>
      </c>
      <c r="C88" s="227"/>
      <c r="D88" s="226"/>
      <c r="E88" s="228"/>
      <c r="F88" s="40"/>
      <c r="G88" s="40"/>
      <c r="H88" s="40"/>
      <c r="I88" s="40"/>
      <c r="J88" s="100"/>
      <c r="K88" s="100"/>
      <c r="L88" s="100"/>
      <c r="M88" s="100"/>
      <c r="N88" s="100"/>
    </row>
    <row r="89" spans="2:14" ht="18" customHeight="1" x14ac:dyDescent="0.35">
      <c r="B89" s="226" t="s">
        <v>327</v>
      </c>
      <c r="C89" s="227"/>
      <c r="D89" s="226"/>
      <c r="E89" s="228"/>
      <c r="F89" s="40"/>
      <c r="G89" s="40"/>
      <c r="H89" s="40"/>
      <c r="I89" s="40"/>
      <c r="J89" s="100"/>
      <c r="K89" s="100"/>
      <c r="L89" s="100"/>
      <c r="M89" s="100"/>
      <c r="N89" s="100"/>
    </row>
    <row r="90" spans="2:14" ht="18" customHeight="1" x14ac:dyDescent="0.35">
      <c r="B90" s="226" t="s">
        <v>279</v>
      </c>
      <c r="C90" s="198"/>
      <c r="D90" s="229"/>
      <c r="F90" s="40"/>
      <c r="G90" s="40"/>
      <c r="H90" s="40"/>
      <c r="I90" s="40"/>
      <c r="J90" s="100"/>
      <c r="K90" s="100"/>
      <c r="L90" s="100"/>
      <c r="M90" s="100"/>
      <c r="N90" s="100"/>
    </row>
    <row r="91" spans="2:14" s="21" customFormat="1" ht="18.649999999999999" customHeight="1" x14ac:dyDescent="0.35">
      <c r="B91" s="19"/>
      <c r="C91" s="121"/>
      <c r="D91" s="22"/>
      <c r="E91" s="23"/>
      <c r="F91" s="20"/>
      <c r="G91" s="20"/>
      <c r="H91" s="20"/>
      <c r="I91" s="20"/>
      <c r="J91" s="99"/>
      <c r="K91" s="99"/>
      <c r="L91" s="99"/>
      <c r="M91" s="99"/>
      <c r="N91" s="99"/>
    </row>
    <row r="92" spans="2:14" ht="17.5" customHeight="1" x14ac:dyDescent="0.35">
      <c r="B92" s="262" t="s">
        <v>114</v>
      </c>
      <c r="C92" s="1"/>
      <c r="F92" s="41"/>
      <c r="G92" s="41"/>
      <c r="H92" s="41"/>
      <c r="I92" s="41"/>
      <c r="J92" s="42"/>
      <c r="K92" s="42"/>
      <c r="L92" s="42"/>
      <c r="M92" s="42"/>
      <c r="N92" s="42"/>
    </row>
    <row r="93" spans="2:14" ht="33" customHeight="1" x14ac:dyDescent="0.35">
      <c r="B93" s="32"/>
      <c r="C93" s="319" t="s">
        <v>3</v>
      </c>
      <c r="D93" s="319"/>
      <c r="E93" s="14" t="s">
        <v>4</v>
      </c>
      <c r="F93" s="70" t="s">
        <v>5</v>
      </c>
      <c r="G93" s="70" t="s">
        <v>6</v>
      </c>
      <c r="H93" s="70" t="s">
        <v>7</v>
      </c>
      <c r="I93" s="271" t="s">
        <v>8</v>
      </c>
      <c r="J93"/>
      <c r="K93"/>
      <c r="L93" s="2"/>
      <c r="M93" s="2"/>
      <c r="N93" s="2"/>
    </row>
    <row r="94" spans="2:14" ht="16" x14ac:dyDescent="0.35">
      <c r="B94" s="310" t="s">
        <v>115</v>
      </c>
      <c r="C94" s="335" t="s">
        <v>18</v>
      </c>
      <c r="D94" s="336"/>
      <c r="E94" s="341" t="s">
        <v>116</v>
      </c>
      <c r="F94" s="7">
        <v>0</v>
      </c>
      <c r="G94" s="43">
        <v>0</v>
      </c>
      <c r="H94" s="7">
        <v>0</v>
      </c>
      <c r="I94" s="7">
        <v>0</v>
      </c>
      <c r="J94"/>
      <c r="K94"/>
      <c r="L94" s="2"/>
      <c r="M94" s="2"/>
      <c r="N94" s="2"/>
    </row>
    <row r="95" spans="2:14" ht="20.149999999999999" customHeight="1" x14ac:dyDescent="0.35">
      <c r="B95" s="311"/>
      <c r="C95" s="337" t="s">
        <v>87</v>
      </c>
      <c r="D95" s="338"/>
      <c r="E95" s="342"/>
      <c r="F95" s="7">
        <v>0</v>
      </c>
      <c r="G95" s="43">
        <v>0</v>
      </c>
      <c r="H95" s="7">
        <v>0</v>
      </c>
      <c r="I95" s="7">
        <v>0</v>
      </c>
      <c r="J95"/>
      <c r="K95"/>
      <c r="L95" s="2"/>
      <c r="M95" s="2"/>
      <c r="N95" s="2"/>
    </row>
    <row r="96" spans="2:14" ht="20.149999999999999" customHeight="1" x14ac:dyDescent="0.35">
      <c r="B96" s="312"/>
      <c r="C96" s="339" t="s">
        <v>23</v>
      </c>
      <c r="D96" s="340"/>
      <c r="E96" s="343"/>
      <c r="F96" s="7">
        <v>0</v>
      </c>
      <c r="G96" s="43">
        <v>0</v>
      </c>
      <c r="H96" s="7">
        <v>0</v>
      </c>
      <c r="I96" s="7">
        <v>0</v>
      </c>
      <c r="J96"/>
      <c r="K96"/>
      <c r="L96" s="2"/>
      <c r="M96" s="2"/>
      <c r="N96" s="2"/>
    </row>
    <row r="97" spans="2:14" ht="27.75" customHeight="1" x14ac:dyDescent="0.35">
      <c r="B97" s="304" t="s">
        <v>117</v>
      </c>
      <c r="C97" s="320" t="s">
        <v>118</v>
      </c>
      <c r="D97" s="321"/>
      <c r="E97" s="357" t="s">
        <v>116</v>
      </c>
      <c r="F97" s="8">
        <v>23</v>
      </c>
      <c r="G97" s="8">
        <v>26</v>
      </c>
      <c r="H97" s="8">
        <v>22</v>
      </c>
      <c r="I97" s="8">
        <v>28</v>
      </c>
      <c r="J97"/>
      <c r="K97"/>
      <c r="L97" s="2"/>
      <c r="M97" s="2"/>
      <c r="N97" s="2"/>
    </row>
    <row r="98" spans="2:14" ht="34.5" customHeight="1" x14ac:dyDescent="0.35">
      <c r="B98" s="305"/>
      <c r="C98" s="320" t="s">
        <v>119</v>
      </c>
      <c r="D98" s="321"/>
      <c r="E98" s="358"/>
      <c r="F98" s="8">
        <v>37</v>
      </c>
      <c r="G98" s="8">
        <v>64</v>
      </c>
      <c r="H98" s="8">
        <v>82</v>
      </c>
      <c r="I98" s="8">
        <v>81</v>
      </c>
      <c r="J98"/>
      <c r="K98"/>
      <c r="L98" s="2"/>
      <c r="M98" s="2"/>
      <c r="N98" s="2"/>
    </row>
    <row r="99" spans="2:14" ht="20.149999999999999" customHeight="1" x14ac:dyDescent="0.35">
      <c r="B99" s="306"/>
      <c r="C99" s="320" t="s">
        <v>23</v>
      </c>
      <c r="D99" s="321"/>
      <c r="E99" s="359"/>
      <c r="F99" s="8">
        <v>60</v>
      </c>
      <c r="G99" s="8">
        <v>90</v>
      </c>
      <c r="H99" s="8">
        <v>104</v>
      </c>
      <c r="I99" s="8">
        <f>SUM(I97:I98)</f>
        <v>109</v>
      </c>
      <c r="J99"/>
      <c r="K99"/>
      <c r="L99" s="2"/>
      <c r="M99" s="2"/>
      <c r="N99" s="2"/>
    </row>
    <row r="100" spans="2:14" ht="26.15" customHeight="1" x14ac:dyDescent="0.35">
      <c r="B100" s="310" t="s">
        <v>120</v>
      </c>
      <c r="C100" s="335" t="s">
        <v>18</v>
      </c>
      <c r="D100" s="336"/>
      <c r="E100" s="289" t="s">
        <v>121</v>
      </c>
      <c r="F100" s="7">
        <v>0</v>
      </c>
      <c r="G100" s="43">
        <v>0</v>
      </c>
      <c r="H100" s="7">
        <v>0</v>
      </c>
      <c r="I100" s="7">
        <v>0</v>
      </c>
      <c r="J100"/>
      <c r="K100"/>
      <c r="L100" s="2"/>
      <c r="M100" s="2"/>
      <c r="N100" s="2"/>
    </row>
    <row r="101" spans="2:14" ht="26.15" customHeight="1" x14ac:dyDescent="0.35">
      <c r="B101" s="312"/>
      <c r="C101" s="337" t="s">
        <v>26</v>
      </c>
      <c r="D101" s="338"/>
      <c r="E101" s="290"/>
      <c r="F101" s="7">
        <v>0</v>
      </c>
      <c r="G101" s="43">
        <v>0</v>
      </c>
      <c r="H101" s="7">
        <v>0</v>
      </c>
      <c r="I101" s="7">
        <v>0</v>
      </c>
      <c r="J101"/>
      <c r="K101"/>
      <c r="L101" s="2"/>
      <c r="M101" s="2"/>
      <c r="N101" s="2"/>
    </row>
    <row r="102" spans="2:14" ht="20.149999999999999" customHeight="1" x14ac:dyDescent="0.35">
      <c r="B102" s="304" t="s">
        <v>122</v>
      </c>
      <c r="C102" s="344" t="s">
        <v>18</v>
      </c>
      <c r="D102" s="345"/>
      <c r="E102" s="283" t="s">
        <v>46</v>
      </c>
      <c r="F102" s="24">
        <v>0.13</v>
      </c>
      <c r="G102" s="24">
        <v>0.19</v>
      </c>
      <c r="H102" s="24">
        <v>0.33</v>
      </c>
      <c r="I102" s="24">
        <v>0.08</v>
      </c>
      <c r="J102"/>
      <c r="K102"/>
      <c r="L102" s="2"/>
      <c r="M102" s="2"/>
      <c r="N102" s="2"/>
    </row>
    <row r="103" spans="2:14" ht="48" customHeight="1" x14ac:dyDescent="0.35">
      <c r="B103" s="305"/>
      <c r="C103" s="320" t="s">
        <v>123</v>
      </c>
      <c r="D103" s="321"/>
      <c r="E103" s="284"/>
      <c r="F103" s="24">
        <v>2.09</v>
      </c>
      <c r="G103" s="24">
        <v>2.06</v>
      </c>
      <c r="H103" s="24">
        <v>2.14</v>
      </c>
      <c r="I103" s="24">
        <v>2.1</v>
      </c>
      <c r="J103"/>
      <c r="K103"/>
      <c r="L103" s="2"/>
      <c r="M103" s="38"/>
      <c r="N103" s="2"/>
    </row>
    <row r="104" spans="2:14" ht="37.5" customHeight="1" x14ac:dyDescent="0.35">
      <c r="B104" s="306"/>
      <c r="C104" s="320" t="s">
        <v>26</v>
      </c>
      <c r="D104" s="321"/>
      <c r="E104" s="285"/>
      <c r="F104" s="24">
        <v>0.97</v>
      </c>
      <c r="G104" s="24">
        <v>1</v>
      </c>
      <c r="H104" s="24">
        <v>1.84</v>
      </c>
      <c r="I104" s="24">
        <v>1.76</v>
      </c>
      <c r="J104" s="190" t="s">
        <v>124</v>
      </c>
      <c r="K104"/>
      <c r="L104" s="2"/>
      <c r="M104" s="2"/>
      <c r="N104" s="2"/>
    </row>
    <row r="105" spans="2:14" ht="20.149999999999999" customHeight="1" x14ac:dyDescent="0.35">
      <c r="B105" s="310" t="s">
        <v>125</v>
      </c>
      <c r="C105" s="335" t="s">
        <v>18</v>
      </c>
      <c r="D105" s="336"/>
      <c r="E105" s="286" t="s">
        <v>46</v>
      </c>
      <c r="F105" s="25">
        <v>3.7000000000000002E-3</v>
      </c>
      <c r="G105" s="52">
        <v>8.3926392805860753E-4</v>
      </c>
      <c r="H105" s="52">
        <v>1.72E-2</v>
      </c>
      <c r="I105" s="25">
        <v>6.9999999999999999E-4</v>
      </c>
      <c r="J105" s="191"/>
      <c r="K105"/>
      <c r="L105" s="2"/>
      <c r="M105" s="2"/>
      <c r="N105" s="2"/>
    </row>
    <row r="106" spans="2:14" ht="40.4" customHeight="1" x14ac:dyDescent="0.35">
      <c r="B106" s="311"/>
      <c r="C106" s="337" t="s">
        <v>123</v>
      </c>
      <c r="D106" s="338"/>
      <c r="E106" s="287"/>
      <c r="F106" s="18">
        <v>0.09</v>
      </c>
      <c r="G106" s="53">
        <v>0.09</v>
      </c>
      <c r="H106" s="18">
        <v>0.09</v>
      </c>
      <c r="I106" s="18">
        <v>0.09</v>
      </c>
      <c r="J106" s="191"/>
      <c r="K106"/>
      <c r="L106" s="2"/>
      <c r="M106" s="2"/>
      <c r="N106" s="2"/>
    </row>
    <row r="107" spans="2:14" ht="20.149999999999999" customHeight="1" x14ac:dyDescent="0.35">
      <c r="B107" s="312"/>
      <c r="C107" s="335" t="s">
        <v>26</v>
      </c>
      <c r="D107" s="336"/>
      <c r="E107" s="288"/>
      <c r="F107" s="18">
        <v>0.03</v>
      </c>
      <c r="G107" s="53">
        <v>2.4490000000000001E-2</v>
      </c>
      <c r="H107" s="18">
        <v>0.03</v>
      </c>
      <c r="I107" s="18">
        <v>0.03</v>
      </c>
      <c r="J107" s="189" t="s">
        <v>124</v>
      </c>
      <c r="K107"/>
      <c r="L107" s="2"/>
      <c r="M107" s="2"/>
      <c r="N107" s="2"/>
    </row>
    <row r="108" spans="2:14" ht="60" customHeight="1" x14ac:dyDescent="0.35">
      <c r="B108" s="304" t="s">
        <v>126</v>
      </c>
      <c r="C108" s="320" t="s">
        <v>26</v>
      </c>
      <c r="D108" s="321"/>
      <c r="E108" s="73" t="s">
        <v>127</v>
      </c>
      <c r="F108" s="24">
        <v>1.31</v>
      </c>
      <c r="G108" s="24">
        <v>1.3</v>
      </c>
      <c r="H108" s="24">
        <v>1.21</v>
      </c>
      <c r="I108" s="24">
        <v>2.63</v>
      </c>
      <c r="J108" s="190" t="s">
        <v>47</v>
      </c>
      <c r="K108"/>
      <c r="L108" s="2"/>
      <c r="M108" s="2"/>
      <c r="N108" s="2"/>
    </row>
    <row r="109" spans="2:14" ht="40.4" customHeight="1" x14ac:dyDescent="0.35">
      <c r="B109" s="306"/>
      <c r="C109" s="320" t="s">
        <v>128</v>
      </c>
      <c r="D109" s="321"/>
      <c r="E109" s="73" t="s">
        <v>129</v>
      </c>
      <c r="F109" s="15">
        <v>86.8</v>
      </c>
      <c r="G109" s="15">
        <v>93.4</v>
      </c>
      <c r="H109" s="15">
        <v>96.2</v>
      </c>
      <c r="I109" s="15">
        <v>95.9</v>
      </c>
      <c r="J109" s="192" t="s">
        <v>47</v>
      </c>
      <c r="K109"/>
      <c r="L109" s="2"/>
      <c r="M109" s="2"/>
      <c r="N109" s="2"/>
    </row>
    <row r="110" spans="2:14" ht="66.75" customHeight="1" x14ac:dyDescent="0.35">
      <c r="B110" s="11" t="s">
        <v>130</v>
      </c>
      <c r="C110" s="408" t="s">
        <v>26</v>
      </c>
      <c r="D110" s="409"/>
      <c r="E110" s="6" t="s">
        <v>121</v>
      </c>
      <c r="F110" s="25" t="s">
        <v>131</v>
      </c>
      <c r="G110" s="43">
        <v>57821</v>
      </c>
      <c r="H110" s="7">
        <v>53519</v>
      </c>
      <c r="I110" s="7">
        <v>61742</v>
      </c>
      <c r="J110"/>
      <c r="K110"/>
      <c r="L110" s="2"/>
      <c r="M110" s="2"/>
      <c r="N110" s="2"/>
    </row>
    <row r="111" spans="2:14" ht="81.75" customHeight="1" x14ac:dyDescent="0.35">
      <c r="B111" s="12" t="s">
        <v>132</v>
      </c>
      <c r="C111" s="327" t="s">
        <v>26</v>
      </c>
      <c r="D111" s="328"/>
      <c r="E111" s="10" t="s">
        <v>121</v>
      </c>
      <c r="F111" s="82" t="s">
        <v>131</v>
      </c>
      <c r="G111" s="8">
        <v>56423</v>
      </c>
      <c r="H111" s="8">
        <v>57316</v>
      </c>
      <c r="I111" s="8">
        <v>59199</v>
      </c>
      <c r="J111"/>
      <c r="K111"/>
      <c r="L111" s="2"/>
      <c r="M111" s="2"/>
      <c r="N111" s="2"/>
    </row>
    <row r="112" spans="2:14" s="21" customFormat="1" ht="17.5" customHeight="1" x14ac:dyDescent="0.35">
      <c r="B112" s="22"/>
      <c r="C112" s="22"/>
      <c r="D112" s="22"/>
      <c r="E112" s="23"/>
      <c r="F112" s="20"/>
      <c r="G112" s="20"/>
      <c r="H112" s="20"/>
      <c r="I112" s="20"/>
      <c r="J112" s="99"/>
      <c r="K112" s="99"/>
      <c r="L112" s="99"/>
      <c r="M112" s="99"/>
      <c r="N112" s="99"/>
    </row>
    <row r="113" spans="2:15" ht="17.5" customHeight="1" x14ac:dyDescent="0.35">
      <c r="B113" s="262" t="s">
        <v>133</v>
      </c>
      <c r="F113" s="40"/>
      <c r="G113" s="40"/>
      <c r="H113" s="40"/>
      <c r="I113" s="40"/>
      <c r="J113" s="100"/>
      <c r="K113" s="100"/>
      <c r="L113" s="100"/>
      <c r="M113" s="100"/>
      <c r="N113" s="100"/>
    </row>
    <row r="114" spans="2:15" ht="33" customHeight="1" x14ac:dyDescent="0.35">
      <c r="B114" s="32"/>
      <c r="C114" s="406"/>
      <c r="D114" s="407"/>
      <c r="E114" s="14" t="s">
        <v>4</v>
      </c>
      <c r="F114" s="272" t="s">
        <v>5</v>
      </c>
      <c r="G114" s="272" t="s">
        <v>6</v>
      </c>
      <c r="H114" s="272" t="s">
        <v>7</v>
      </c>
      <c r="I114" s="273" t="s">
        <v>134</v>
      </c>
      <c r="J114"/>
      <c r="K114"/>
      <c r="L114"/>
      <c r="M114"/>
      <c r="N114"/>
      <c r="O114"/>
    </row>
    <row r="115" spans="2:15" ht="20.149999999999999" customHeight="1" x14ac:dyDescent="0.35">
      <c r="B115" s="397" t="s">
        <v>135</v>
      </c>
      <c r="C115" s="401" t="s">
        <v>136</v>
      </c>
      <c r="D115" s="402"/>
      <c r="E115" s="26" t="s">
        <v>137</v>
      </c>
      <c r="F115" s="27">
        <v>11890</v>
      </c>
      <c r="G115" s="33">
        <v>13544</v>
      </c>
      <c r="H115" s="7">
        <v>15612</v>
      </c>
      <c r="I115" s="7">
        <v>14947</v>
      </c>
      <c r="J115"/>
      <c r="K115"/>
      <c r="L115"/>
      <c r="M115"/>
      <c r="N115"/>
      <c r="O115"/>
    </row>
    <row r="116" spans="2:15" ht="20.149999999999999" customHeight="1" x14ac:dyDescent="0.35">
      <c r="B116" s="398"/>
      <c r="C116" s="401" t="s">
        <v>138</v>
      </c>
      <c r="D116" s="402"/>
      <c r="E116" s="26" t="s">
        <v>137</v>
      </c>
      <c r="F116" s="27">
        <v>34684</v>
      </c>
      <c r="G116" s="33">
        <v>33051</v>
      </c>
      <c r="H116" s="7">
        <v>41053</v>
      </c>
      <c r="I116" s="7">
        <v>32673</v>
      </c>
      <c r="J116"/>
      <c r="K116"/>
      <c r="L116"/>
      <c r="M116"/>
      <c r="N116"/>
      <c r="O116"/>
    </row>
    <row r="117" spans="2:15" ht="20.149999999999999" customHeight="1" x14ac:dyDescent="0.35">
      <c r="B117" s="398"/>
      <c r="C117" s="401" t="s">
        <v>139</v>
      </c>
      <c r="D117" s="402"/>
      <c r="E117" s="26" t="s">
        <v>137</v>
      </c>
      <c r="F117" s="27">
        <v>25300</v>
      </c>
      <c r="G117" s="33">
        <v>28002</v>
      </c>
      <c r="H117" s="7">
        <v>26528</v>
      </c>
      <c r="I117" s="7">
        <v>20541</v>
      </c>
      <c r="J117"/>
      <c r="K117"/>
      <c r="L117"/>
      <c r="M117"/>
      <c r="N117"/>
      <c r="O117"/>
    </row>
    <row r="118" spans="2:15" ht="20.149999999999999" customHeight="1" x14ac:dyDescent="0.35">
      <c r="B118" s="398"/>
      <c r="C118" s="401" t="s">
        <v>140</v>
      </c>
      <c r="D118" s="402"/>
      <c r="E118" s="26" t="s">
        <v>137</v>
      </c>
      <c r="F118" s="27">
        <v>3727</v>
      </c>
      <c r="G118" s="33">
        <v>3763</v>
      </c>
      <c r="H118" s="7">
        <v>3879</v>
      </c>
      <c r="I118" s="7">
        <v>3277</v>
      </c>
      <c r="J118"/>
      <c r="K118"/>
      <c r="L118"/>
      <c r="M118"/>
      <c r="N118"/>
      <c r="O118"/>
    </row>
    <row r="119" spans="2:15" ht="20.149999999999999" customHeight="1" x14ac:dyDescent="0.35">
      <c r="B119" s="398"/>
      <c r="C119" s="401" t="s">
        <v>65</v>
      </c>
      <c r="D119" s="402"/>
      <c r="E119" s="26" t="s">
        <v>137</v>
      </c>
      <c r="F119" s="27">
        <v>5836</v>
      </c>
      <c r="G119" s="33">
        <v>14033</v>
      </c>
      <c r="H119" s="7">
        <v>7392</v>
      </c>
      <c r="I119" s="7">
        <v>6835</v>
      </c>
      <c r="J119"/>
      <c r="K119"/>
      <c r="L119"/>
      <c r="M119"/>
      <c r="N119"/>
      <c r="O119"/>
    </row>
    <row r="120" spans="2:15" ht="20.149999999999999" customHeight="1" x14ac:dyDescent="0.35">
      <c r="B120" s="398"/>
      <c r="C120" s="403" t="s">
        <v>141</v>
      </c>
      <c r="D120" s="403"/>
      <c r="E120" s="26" t="s">
        <v>137</v>
      </c>
      <c r="F120" s="27">
        <v>15284</v>
      </c>
      <c r="G120" s="33">
        <v>15356</v>
      </c>
      <c r="H120" s="7">
        <v>15435</v>
      </c>
      <c r="I120" s="7">
        <v>16795</v>
      </c>
      <c r="J120"/>
      <c r="K120"/>
      <c r="L120"/>
      <c r="M120"/>
      <c r="N120"/>
      <c r="O120"/>
    </row>
    <row r="121" spans="2:15" ht="20.149999999999999" customHeight="1" x14ac:dyDescent="0.35">
      <c r="B121" s="399"/>
      <c r="C121" s="405" t="s">
        <v>16</v>
      </c>
      <c r="D121" s="405"/>
      <c r="E121" s="26" t="s">
        <v>137</v>
      </c>
      <c r="F121" s="27">
        <v>96721</v>
      </c>
      <c r="G121" s="33">
        <v>107749</v>
      </c>
      <c r="H121" s="7">
        <v>109899</v>
      </c>
      <c r="I121" s="7">
        <v>95068</v>
      </c>
      <c r="J121"/>
      <c r="K121"/>
      <c r="L121"/>
      <c r="M121"/>
      <c r="N121"/>
      <c r="O121"/>
    </row>
    <row r="122" spans="2:15" ht="20.149999999999999" customHeight="1" x14ac:dyDescent="0.35">
      <c r="B122" s="362" t="s">
        <v>142</v>
      </c>
      <c r="C122" s="362"/>
      <c r="D122" s="362"/>
      <c r="E122" s="30" t="s">
        <v>143</v>
      </c>
      <c r="F122" s="37">
        <v>5.5</v>
      </c>
      <c r="G122" s="54">
        <v>5.048</v>
      </c>
      <c r="H122" s="15">
        <v>4.7</v>
      </c>
      <c r="I122" s="15">
        <v>3.8</v>
      </c>
      <c r="J122"/>
      <c r="K122"/>
      <c r="L122"/>
      <c r="M122"/>
      <c r="N122"/>
      <c r="O122"/>
    </row>
    <row r="123" spans="2:15" s="21" customFormat="1" ht="18" customHeight="1" x14ac:dyDescent="0.35">
      <c r="B123" s="22"/>
      <c r="C123" s="22"/>
      <c r="D123" s="22"/>
      <c r="E123" s="23"/>
      <c r="F123" s="20"/>
      <c r="G123" s="20"/>
      <c r="H123" s="20"/>
      <c r="I123" s="20"/>
      <c r="J123" s="99"/>
      <c r="K123" s="99"/>
      <c r="L123" s="99"/>
      <c r="M123" s="99"/>
      <c r="N123" s="99"/>
    </row>
    <row r="124" spans="2:15" ht="33" customHeight="1" x14ac:dyDescent="0.35">
      <c r="B124" s="32"/>
      <c r="C124" s="319" t="s">
        <v>3</v>
      </c>
      <c r="D124" s="319"/>
      <c r="E124" s="14" t="s">
        <v>4</v>
      </c>
      <c r="F124" s="272" t="s">
        <v>5</v>
      </c>
      <c r="G124" s="272" t="s">
        <v>6</v>
      </c>
      <c r="H124" s="272" t="s">
        <v>7</v>
      </c>
      <c r="I124" s="273" t="s">
        <v>134</v>
      </c>
      <c r="J124"/>
      <c r="K124"/>
      <c r="L124"/>
      <c r="M124"/>
      <c r="N124"/>
      <c r="O124"/>
    </row>
    <row r="125" spans="2:15" ht="20.149999999999999" customHeight="1" x14ac:dyDescent="0.35">
      <c r="B125" s="397" t="s">
        <v>144</v>
      </c>
      <c r="C125" s="397" t="s">
        <v>145</v>
      </c>
      <c r="D125" s="28" t="s">
        <v>10</v>
      </c>
      <c r="E125" s="26" t="s">
        <v>146</v>
      </c>
      <c r="F125" s="27">
        <v>15372</v>
      </c>
      <c r="G125" s="33">
        <v>14899</v>
      </c>
      <c r="H125" s="7">
        <v>13637</v>
      </c>
      <c r="I125" s="7">
        <v>12903</v>
      </c>
      <c r="J125"/>
      <c r="K125"/>
      <c r="L125"/>
      <c r="M125"/>
      <c r="N125"/>
      <c r="O125"/>
    </row>
    <row r="126" spans="2:15" ht="20.149999999999999" customHeight="1" x14ac:dyDescent="0.35">
      <c r="B126" s="398"/>
      <c r="C126" s="398"/>
      <c r="D126" s="28" t="s">
        <v>147</v>
      </c>
      <c r="E126" s="26" t="s">
        <v>146</v>
      </c>
      <c r="F126" s="27">
        <v>22105</v>
      </c>
      <c r="G126" s="33">
        <v>20093</v>
      </c>
      <c r="H126" s="7">
        <v>18487</v>
      </c>
      <c r="I126" s="7">
        <v>17764</v>
      </c>
      <c r="J126"/>
      <c r="K126"/>
      <c r="L126"/>
      <c r="M126"/>
      <c r="N126"/>
      <c r="O126"/>
    </row>
    <row r="127" spans="2:15" ht="20.149999999999999" customHeight="1" x14ac:dyDescent="0.35">
      <c r="B127" s="399"/>
      <c r="C127" s="399"/>
      <c r="D127" s="28" t="s">
        <v>16</v>
      </c>
      <c r="E127" s="26" t="s">
        <v>146</v>
      </c>
      <c r="F127" s="27">
        <v>37477</v>
      </c>
      <c r="G127" s="33">
        <v>34992</v>
      </c>
      <c r="H127" s="7">
        <v>32124</v>
      </c>
      <c r="I127" s="7">
        <v>30667</v>
      </c>
      <c r="J127"/>
      <c r="K127"/>
      <c r="L127"/>
      <c r="M127"/>
      <c r="N127"/>
      <c r="O127"/>
    </row>
    <row r="128" spans="2:15" s="21" customFormat="1" ht="18" customHeight="1" x14ac:dyDescent="0.35">
      <c r="B128" s="22"/>
      <c r="C128" s="22"/>
      <c r="D128" s="22"/>
      <c r="E128" s="23"/>
      <c r="F128" s="20"/>
      <c r="G128" s="20"/>
      <c r="H128" s="20"/>
      <c r="I128" s="20"/>
      <c r="J128" s="99"/>
      <c r="K128" s="99"/>
      <c r="L128" s="99"/>
      <c r="M128" s="99"/>
      <c r="N128" s="99"/>
    </row>
    <row r="129" spans="2:15" ht="18" customHeight="1" x14ac:dyDescent="0.35">
      <c r="B129" s="262" t="s">
        <v>148</v>
      </c>
      <c r="F129" s="40"/>
      <c r="G129" s="40"/>
      <c r="H129" s="40"/>
      <c r="I129" s="40"/>
      <c r="J129" s="100"/>
      <c r="K129" s="100"/>
      <c r="L129" s="100"/>
      <c r="M129" s="100"/>
      <c r="N129" s="100"/>
    </row>
    <row r="130" spans="2:15" ht="37.5" customHeight="1" x14ac:dyDescent="0.35">
      <c r="B130" s="193"/>
      <c r="C130" s="404" t="s">
        <v>3</v>
      </c>
      <c r="D130" s="404"/>
      <c r="E130" s="194" t="s">
        <v>4</v>
      </c>
      <c r="F130" s="195" t="s">
        <v>5</v>
      </c>
      <c r="G130" s="195" t="s">
        <v>6</v>
      </c>
      <c r="H130" s="195" t="s">
        <v>7</v>
      </c>
      <c r="I130" s="196" t="s">
        <v>134</v>
      </c>
      <c r="J130" s="195" t="s">
        <v>149</v>
      </c>
      <c r="K130"/>
      <c r="L130"/>
      <c r="M130"/>
      <c r="N130"/>
      <c r="O130"/>
    </row>
    <row r="131" spans="2:15" ht="40.4" customHeight="1" x14ac:dyDescent="0.35">
      <c r="B131" s="125" t="s">
        <v>150</v>
      </c>
      <c r="C131" s="317" t="s">
        <v>151</v>
      </c>
      <c r="D131" s="317"/>
      <c r="E131" s="10" t="s">
        <v>91</v>
      </c>
      <c r="F131" s="29" t="s">
        <v>152</v>
      </c>
      <c r="G131" s="29" t="s">
        <v>153</v>
      </c>
      <c r="H131" s="29" t="s">
        <v>154</v>
      </c>
      <c r="I131" s="29" t="s">
        <v>155</v>
      </c>
      <c r="J131" s="29" t="s">
        <v>340</v>
      </c>
      <c r="K131"/>
      <c r="L131"/>
      <c r="M131"/>
      <c r="N131"/>
      <c r="O131"/>
    </row>
    <row r="132" spans="2:15" ht="55.5" customHeight="1" x14ac:dyDescent="0.35">
      <c r="B132" s="199" t="s">
        <v>156</v>
      </c>
      <c r="C132" s="291" t="s">
        <v>157</v>
      </c>
      <c r="D132" s="291"/>
      <c r="E132" s="171" t="s">
        <v>158</v>
      </c>
      <c r="F132" s="146" t="s">
        <v>159</v>
      </c>
      <c r="G132" s="146" t="s">
        <v>160</v>
      </c>
      <c r="H132" s="146" t="s">
        <v>161</v>
      </c>
      <c r="I132" s="146" t="s">
        <v>162</v>
      </c>
      <c r="J132" s="146" t="s">
        <v>163</v>
      </c>
      <c r="K132"/>
      <c r="L132"/>
      <c r="M132"/>
      <c r="N132"/>
      <c r="O132"/>
    </row>
    <row r="133" spans="2:15" ht="40.4" customHeight="1" x14ac:dyDescent="0.35">
      <c r="B133" s="125" t="s">
        <v>164</v>
      </c>
      <c r="C133" s="317" t="s">
        <v>165</v>
      </c>
      <c r="D133" s="317"/>
      <c r="E133" s="30" t="s">
        <v>166</v>
      </c>
      <c r="F133" s="29" t="s">
        <v>167</v>
      </c>
      <c r="G133" s="29" t="s">
        <v>168</v>
      </c>
      <c r="H133" s="29" t="s">
        <v>169</v>
      </c>
      <c r="I133" s="29" t="s">
        <v>170</v>
      </c>
      <c r="J133" s="29" t="s">
        <v>169</v>
      </c>
      <c r="K133"/>
      <c r="L133"/>
      <c r="M133"/>
      <c r="N133"/>
      <c r="O133"/>
    </row>
    <row r="134" spans="2:15" ht="66" customHeight="1" x14ac:dyDescent="0.35">
      <c r="B134" s="199" t="s">
        <v>171</v>
      </c>
      <c r="C134" s="291" t="s">
        <v>172</v>
      </c>
      <c r="D134" s="291"/>
      <c r="E134" s="171" t="s">
        <v>91</v>
      </c>
      <c r="F134" s="146" t="s">
        <v>173</v>
      </c>
      <c r="G134" s="146" t="s">
        <v>174</v>
      </c>
      <c r="H134" s="146" t="s">
        <v>175</v>
      </c>
      <c r="I134" s="146" t="s">
        <v>176</v>
      </c>
      <c r="J134" s="146" t="s">
        <v>177</v>
      </c>
      <c r="K134"/>
      <c r="L134"/>
      <c r="M134"/>
      <c r="N134"/>
      <c r="O134"/>
    </row>
    <row r="135" spans="2:15" ht="40.4" customHeight="1" x14ac:dyDescent="0.35">
      <c r="B135" s="12" t="s">
        <v>178</v>
      </c>
      <c r="C135" s="327" t="s">
        <v>179</v>
      </c>
      <c r="D135" s="328"/>
      <c r="E135" s="10" t="s">
        <v>180</v>
      </c>
      <c r="F135" s="8">
        <v>149000</v>
      </c>
      <c r="G135" s="8">
        <v>97000</v>
      </c>
      <c r="H135" s="8">
        <v>115000</v>
      </c>
      <c r="I135" s="8">
        <v>78000</v>
      </c>
      <c r="J135" s="8">
        <v>100000</v>
      </c>
      <c r="K135"/>
      <c r="L135"/>
      <c r="M135"/>
      <c r="N135"/>
      <c r="O135"/>
    </row>
    <row r="136" spans="2:15" ht="73.400000000000006" customHeight="1" x14ac:dyDescent="0.35">
      <c r="B136" s="144" t="s">
        <v>181</v>
      </c>
      <c r="C136" s="363" t="s">
        <v>292</v>
      </c>
      <c r="D136" s="364"/>
      <c r="E136" s="171" t="s">
        <v>182</v>
      </c>
      <c r="F136" s="146" t="s">
        <v>183</v>
      </c>
      <c r="G136" s="146" t="s">
        <v>184</v>
      </c>
      <c r="H136" s="146" t="s">
        <v>185</v>
      </c>
      <c r="I136" s="146" t="s">
        <v>186</v>
      </c>
      <c r="J136" s="146" t="s">
        <v>341</v>
      </c>
      <c r="K136"/>
      <c r="L136"/>
      <c r="M136"/>
      <c r="N136"/>
      <c r="O136"/>
    </row>
    <row r="137" spans="2:15" ht="78" customHeight="1" x14ac:dyDescent="0.35">
      <c r="B137" s="12" t="s">
        <v>187</v>
      </c>
      <c r="C137" s="327" t="s">
        <v>188</v>
      </c>
      <c r="D137" s="328"/>
      <c r="E137" s="30" t="s">
        <v>189</v>
      </c>
      <c r="F137" s="29" t="s">
        <v>190</v>
      </c>
      <c r="G137" s="29" t="s">
        <v>191</v>
      </c>
      <c r="H137" s="8" t="s">
        <v>192</v>
      </c>
      <c r="I137" s="8" t="s">
        <v>193</v>
      </c>
      <c r="J137" s="8" t="s">
        <v>194</v>
      </c>
      <c r="K137"/>
      <c r="L137"/>
      <c r="M137"/>
      <c r="N137"/>
      <c r="O137"/>
    </row>
    <row r="138" spans="2:15" ht="60" customHeight="1" x14ac:dyDescent="0.35">
      <c r="B138" s="144" t="s">
        <v>195</v>
      </c>
      <c r="C138" s="363" t="s">
        <v>196</v>
      </c>
      <c r="D138" s="364"/>
      <c r="E138" s="171" t="s">
        <v>121</v>
      </c>
      <c r="F138" s="146" t="s">
        <v>197</v>
      </c>
      <c r="G138" s="146" t="s">
        <v>198</v>
      </c>
      <c r="H138" s="146" t="s">
        <v>199</v>
      </c>
      <c r="I138" s="146" t="s">
        <v>200</v>
      </c>
      <c r="J138" s="146" t="s">
        <v>201</v>
      </c>
      <c r="K138"/>
      <c r="L138"/>
      <c r="M138"/>
      <c r="N138"/>
      <c r="O138"/>
    </row>
    <row r="139" spans="2:15" ht="60" customHeight="1" x14ac:dyDescent="0.35">
      <c r="B139" s="12" t="s">
        <v>202</v>
      </c>
      <c r="C139" s="327" t="s">
        <v>196</v>
      </c>
      <c r="D139" s="328"/>
      <c r="E139" s="30" t="s">
        <v>121</v>
      </c>
      <c r="F139" s="29" t="s">
        <v>203</v>
      </c>
      <c r="G139" s="29" t="s">
        <v>204</v>
      </c>
      <c r="H139" s="29" t="s">
        <v>205</v>
      </c>
      <c r="I139" s="29" t="s">
        <v>206</v>
      </c>
      <c r="J139" s="29" t="s">
        <v>207</v>
      </c>
      <c r="K139"/>
      <c r="L139"/>
      <c r="M139"/>
      <c r="N139"/>
      <c r="O139"/>
    </row>
    <row r="140" spans="2:15" ht="18" customHeight="1" x14ac:dyDescent="0.35">
      <c r="B140" s="13" t="s">
        <v>328</v>
      </c>
      <c r="C140" s="13"/>
      <c r="D140" s="13"/>
      <c r="F140" s="42"/>
      <c r="G140" s="42"/>
      <c r="H140" s="42"/>
      <c r="I140" s="42"/>
      <c r="J140" s="42"/>
      <c r="K140" s="42"/>
      <c r="L140" s="42"/>
      <c r="M140" s="42"/>
      <c r="N140" s="42"/>
    </row>
    <row r="141" spans="2:15" ht="18" customHeight="1" x14ac:dyDescent="0.35">
      <c r="F141" s="42"/>
      <c r="G141" s="42"/>
      <c r="H141" s="42"/>
      <c r="I141" s="42"/>
      <c r="J141" s="42"/>
      <c r="K141" s="42"/>
      <c r="L141" s="42"/>
      <c r="M141" s="42"/>
      <c r="N141" s="42"/>
    </row>
    <row r="142" spans="2:15" ht="33" customHeight="1" x14ac:dyDescent="0.35">
      <c r="B142" s="59"/>
      <c r="C142" s="319" t="s">
        <v>3</v>
      </c>
      <c r="D142" s="319"/>
      <c r="E142" s="14" t="s">
        <v>4</v>
      </c>
      <c r="F142" s="70" t="s">
        <v>5</v>
      </c>
      <c r="G142" s="70" t="s">
        <v>6</v>
      </c>
      <c r="H142" s="70" t="s">
        <v>7</v>
      </c>
      <c r="I142" s="197" t="s">
        <v>8</v>
      </c>
      <c r="J142"/>
      <c r="K142"/>
      <c r="L142"/>
      <c r="M142"/>
      <c r="N142"/>
    </row>
    <row r="143" spans="2:15" ht="20.149999999999999" customHeight="1" x14ac:dyDescent="0.35">
      <c r="B143" s="309" t="s">
        <v>208</v>
      </c>
      <c r="C143" s="392" t="s">
        <v>18</v>
      </c>
      <c r="D143" s="393"/>
      <c r="E143" s="314" t="s">
        <v>137</v>
      </c>
      <c r="F143" s="138">
        <v>84</v>
      </c>
      <c r="G143" s="138">
        <v>1222</v>
      </c>
      <c r="H143" s="138">
        <v>84</v>
      </c>
      <c r="I143" s="138">
        <v>82</v>
      </c>
      <c r="J143"/>
      <c r="K143"/>
      <c r="L143"/>
      <c r="M143"/>
      <c r="N143"/>
    </row>
    <row r="144" spans="2:15" ht="20.149999999999999" customHeight="1" x14ac:dyDescent="0.35">
      <c r="B144" s="307"/>
      <c r="C144" s="331" t="s">
        <v>87</v>
      </c>
      <c r="D144" s="332"/>
      <c r="E144" s="315"/>
      <c r="F144" s="138">
        <v>19</v>
      </c>
      <c r="G144" s="138">
        <v>49</v>
      </c>
      <c r="H144" s="138">
        <v>20</v>
      </c>
      <c r="I144" s="138">
        <v>16</v>
      </c>
      <c r="J144"/>
      <c r="K144"/>
      <c r="L144"/>
      <c r="M144"/>
      <c r="N144"/>
    </row>
    <row r="145" spans="2:15" ht="20.149999999999999" customHeight="1" x14ac:dyDescent="0.35">
      <c r="B145" s="307"/>
      <c r="C145" s="331" t="s">
        <v>209</v>
      </c>
      <c r="D145" s="332"/>
      <c r="E145" s="315"/>
      <c r="F145" s="138">
        <v>67</v>
      </c>
      <c r="G145" s="138">
        <v>66</v>
      </c>
      <c r="H145" s="138">
        <v>30</v>
      </c>
      <c r="I145" s="138">
        <v>20</v>
      </c>
      <c r="J145"/>
      <c r="K145"/>
      <c r="L145"/>
      <c r="M145"/>
      <c r="N145"/>
    </row>
    <row r="146" spans="2:15" ht="20.149999999999999" customHeight="1" x14ac:dyDescent="0.35">
      <c r="B146" s="308"/>
      <c r="C146" s="363" t="s">
        <v>210</v>
      </c>
      <c r="D146" s="364"/>
      <c r="E146" s="316"/>
      <c r="F146" s="138">
        <v>170</v>
      </c>
      <c r="G146" s="138">
        <v>1337</v>
      </c>
      <c r="H146" s="138">
        <v>134</v>
      </c>
      <c r="I146" s="138">
        <v>118</v>
      </c>
      <c r="J146"/>
      <c r="K146"/>
      <c r="L146"/>
      <c r="M146"/>
      <c r="N146"/>
    </row>
    <row r="147" spans="2:15" ht="20.149999999999999" customHeight="1" x14ac:dyDescent="0.35">
      <c r="B147" s="304" t="s">
        <v>211</v>
      </c>
      <c r="C147" s="344" t="s">
        <v>29</v>
      </c>
      <c r="D147" s="345"/>
      <c r="E147" s="357" t="s">
        <v>212</v>
      </c>
      <c r="F147" s="8">
        <v>4053</v>
      </c>
      <c r="G147" s="8">
        <v>6593</v>
      </c>
      <c r="H147" s="8">
        <v>9756</v>
      </c>
      <c r="I147" s="8">
        <v>7267</v>
      </c>
      <c r="J147"/>
      <c r="K147"/>
      <c r="L147"/>
      <c r="M147"/>
      <c r="N147"/>
    </row>
    <row r="148" spans="2:15" ht="20.149999999999999" customHeight="1" x14ac:dyDescent="0.35">
      <c r="B148" s="305"/>
      <c r="C148" s="320" t="s">
        <v>89</v>
      </c>
      <c r="D148" s="321"/>
      <c r="E148" s="358"/>
      <c r="F148" s="8">
        <v>8950</v>
      </c>
      <c r="G148" s="8">
        <v>13947</v>
      </c>
      <c r="H148" s="8">
        <v>20212</v>
      </c>
      <c r="I148" s="8">
        <v>36343</v>
      </c>
      <c r="J148"/>
      <c r="K148"/>
      <c r="L148"/>
      <c r="M148"/>
      <c r="N148"/>
    </row>
    <row r="149" spans="2:15" ht="20.149999999999999" customHeight="1" x14ac:dyDescent="0.35">
      <c r="B149" s="305"/>
      <c r="C149" s="320" t="s">
        <v>209</v>
      </c>
      <c r="D149" s="321"/>
      <c r="E149" s="358"/>
      <c r="F149" s="8">
        <v>66651</v>
      </c>
      <c r="G149" s="8">
        <v>112033</v>
      </c>
      <c r="H149" s="8">
        <v>72770</v>
      </c>
      <c r="I149" s="8">
        <v>85294</v>
      </c>
      <c r="J149"/>
      <c r="K149"/>
      <c r="L149"/>
      <c r="M149"/>
      <c r="N149"/>
    </row>
    <row r="150" spans="2:15" ht="20.149999999999999" customHeight="1" x14ac:dyDescent="0.35">
      <c r="B150" s="306"/>
      <c r="C150" s="320" t="s">
        <v>210</v>
      </c>
      <c r="D150" s="321"/>
      <c r="E150" s="359"/>
      <c r="F150" s="8">
        <v>79654</v>
      </c>
      <c r="G150" s="8">
        <v>132573</v>
      </c>
      <c r="H150" s="8">
        <v>102738</v>
      </c>
      <c r="I150" s="8">
        <v>128904</v>
      </c>
      <c r="J150"/>
      <c r="K150"/>
      <c r="L150"/>
      <c r="M150"/>
      <c r="N150"/>
    </row>
    <row r="151" spans="2:15" ht="20.149999999999999" customHeight="1" x14ac:dyDescent="0.35">
      <c r="B151" s="309" t="s">
        <v>213</v>
      </c>
      <c r="C151" s="392" t="s">
        <v>29</v>
      </c>
      <c r="D151" s="393"/>
      <c r="E151" s="314" t="s">
        <v>137</v>
      </c>
      <c r="F151" s="138">
        <v>103</v>
      </c>
      <c r="G151" s="138">
        <v>1250</v>
      </c>
      <c r="H151" s="138">
        <v>130</v>
      </c>
      <c r="I151" s="138">
        <v>141</v>
      </c>
      <c r="J151"/>
      <c r="K151"/>
      <c r="L151"/>
      <c r="M151"/>
      <c r="N151"/>
    </row>
    <row r="152" spans="2:15" ht="20.149999999999999" customHeight="1" x14ac:dyDescent="0.35">
      <c r="B152" s="307"/>
      <c r="C152" s="331" t="s">
        <v>89</v>
      </c>
      <c r="D152" s="332"/>
      <c r="E152" s="315"/>
      <c r="F152" s="138">
        <v>57</v>
      </c>
      <c r="G152" s="138">
        <v>108</v>
      </c>
      <c r="H152" s="138">
        <v>103</v>
      </c>
      <c r="I152" s="138">
        <v>198</v>
      </c>
      <c r="J152"/>
      <c r="K152"/>
      <c r="L152"/>
      <c r="M152"/>
      <c r="N152"/>
    </row>
    <row r="153" spans="2:15" ht="20.149999999999999" customHeight="1" x14ac:dyDescent="0.35">
      <c r="B153" s="307"/>
      <c r="C153" s="331" t="s">
        <v>95</v>
      </c>
      <c r="D153" s="332"/>
      <c r="E153" s="315"/>
      <c r="F153" s="138">
        <v>388</v>
      </c>
      <c r="G153" s="138">
        <v>555</v>
      </c>
      <c r="H153" s="138">
        <v>334</v>
      </c>
      <c r="I153" s="138">
        <v>386</v>
      </c>
      <c r="J153"/>
      <c r="K153"/>
      <c r="L153"/>
      <c r="M153"/>
      <c r="N153"/>
    </row>
    <row r="154" spans="2:15" ht="20.149999999999999" customHeight="1" x14ac:dyDescent="0.35">
      <c r="B154" s="307"/>
      <c r="C154" s="200"/>
      <c r="D154" s="201" t="s">
        <v>214</v>
      </c>
      <c r="E154" s="315"/>
      <c r="F154" s="138" t="s">
        <v>46</v>
      </c>
      <c r="G154" s="138" t="s">
        <v>46</v>
      </c>
      <c r="H154" s="138">
        <v>39</v>
      </c>
      <c r="I154" s="138">
        <v>16</v>
      </c>
      <c r="J154"/>
      <c r="K154"/>
      <c r="L154"/>
      <c r="M154"/>
      <c r="N154"/>
    </row>
    <row r="155" spans="2:15" ht="20.149999999999999" customHeight="1" x14ac:dyDescent="0.35">
      <c r="B155" s="307"/>
      <c r="C155" s="200"/>
      <c r="D155" s="201" t="s">
        <v>215</v>
      </c>
      <c r="E155" s="315"/>
      <c r="F155" s="138" t="s">
        <v>46</v>
      </c>
      <c r="G155" s="138" t="s">
        <v>46</v>
      </c>
      <c r="H155" s="138">
        <v>92</v>
      </c>
      <c r="I155" s="138">
        <v>111</v>
      </c>
      <c r="J155"/>
      <c r="K155"/>
      <c r="L155"/>
      <c r="M155"/>
      <c r="N155"/>
    </row>
    <row r="156" spans="2:15" ht="27.75" customHeight="1" x14ac:dyDescent="0.35">
      <c r="B156" s="307"/>
      <c r="C156" s="200"/>
      <c r="D156" s="201" t="s">
        <v>216</v>
      </c>
      <c r="E156" s="315"/>
      <c r="F156" s="138" t="s">
        <v>46</v>
      </c>
      <c r="G156" s="138" t="s">
        <v>46</v>
      </c>
      <c r="H156" s="138">
        <v>203</v>
      </c>
      <c r="I156" s="138">
        <v>259</v>
      </c>
      <c r="J156"/>
      <c r="K156"/>
      <c r="L156"/>
      <c r="M156"/>
      <c r="N156"/>
    </row>
    <row r="157" spans="2:15" ht="20.149999999999999" customHeight="1" x14ac:dyDescent="0.35">
      <c r="B157" s="308"/>
      <c r="C157" s="331" t="s">
        <v>210</v>
      </c>
      <c r="D157" s="332"/>
      <c r="E157" s="316"/>
      <c r="F157" s="138">
        <v>548</v>
      </c>
      <c r="G157" s="138">
        <v>1913</v>
      </c>
      <c r="H157" s="138">
        <v>567</v>
      </c>
      <c r="I157" s="138">
        <v>725</v>
      </c>
      <c r="J157"/>
      <c r="K157"/>
      <c r="L157"/>
      <c r="M157"/>
      <c r="N157"/>
    </row>
    <row r="158" spans="2:15" ht="56.25" customHeight="1" x14ac:dyDescent="0.35">
      <c r="B158" s="9" t="s">
        <v>293</v>
      </c>
      <c r="C158" s="320" t="s">
        <v>217</v>
      </c>
      <c r="D158" s="321"/>
      <c r="E158" s="202"/>
      <c r="F158" s="8">
        <v>37332</v>
      </c>
      <c r="G158" s="8">
        <v>57261</v>
      </c>
      <c r="H158" s="8">
        <v>51200</v>
      </c>
      <c r="I158" s="224">
        <v>68408</v>
      </c>
      <c r="J158"/>
      <c r="K158"/>
      <c r="L158"/>
      <c r="M158"/>
      <c r="N158"/>
    </row>
    <row r="159" spans="2:15" ht="20.149999999999999" customHeight="1" x14ac:dyDescent="0.35">
      <c r="B159" s="417" t="s">
        <v>294</v>
      </c>
      <c r="C159" s="200" t="s">
        <v>295</v>
      </c>
      <c r="D159" s="201"/>
      <c r="E159" s="314" t="s">
        <v>218</v>
      </c>
      <c r="F159" s="138">
        <v>170338</v>
      </c>
      <c r="G159" s="138">
        <v>1336773</v>
      </c>
      <c r="H159" s="138">
        <v>134268</v>
      </c>
      <c r="I159" s="138">
        <v>118586</v>
      </c>
      <c r="J159"/>
      <c r="K159"/>
      <c r="L159"/>
      <c r="M159"/>
      <c r="N159"/>
      <c r="O159" s="49"/>
    </row>
    <row r="160" spans="2:15" ht="57" customHeight="1" x14ac:dyDescent="0.35">
      <c r="B160" s="417"/>
      <c r="C160" s="200" t="s">
        <v>296</v>
      </c>
      <c r="D160" s="201"/>
      <c r="E160" s="315"/>
      <c r="F160" s="138">
        <v>208075</v>
      </c>
      <c r="G160" s="138">
        <v>354970</v>
      </c>
      <c r="H160" s="138">
        <v>271877</v>
      </c>
      <c r="I160" s="138">
        <v>312273</v>
      </c>
      <c r="J160"/>
      <c r="K160"/>
      <c r="L160"/>
      <c r="M160"/>
      <c r="N160"/>
      <c r="O160" s="49"/>
    </row>
    <row r="161" spans="2:15" ht="57" customHeight="1" x14ac:dyDescent="0.35">
      <c r="B161" s="417"/>
      <c r="C161" s="200" t="s">
        <v>297</v>
      </c>
      <c r="D161" s="201"/>
      <c r="E161" s="315"/>
      <c r="F161" s="138">
        <v>110542</v>
      </c>
      <c r="G161" s="138">
        <v>168754</v>
      </c>
      <c r="H161" s="138">
        <v>139065</v>
      </c>
      <c r="I161" s="138">
        <v>203342</v>
      </c>
      <c r="J161"/>
      <c r="K161"/>
      <c r="L161"/>
      <c r="M161"/>
      <c r="N161"/>
      <c r="O161" s="49"/>
    </row>
    <row r="162" spans="2:15" ht="20.149999999999999" customHeight="1" x14ac:dyDescent="0.35">
      <c r="B162" s="417"/>
      <c r="C162" s="200" t="s">
        <v>298</v>
      </c>
      <c r="D162" s="201"/>
      <c r="E162" s="315"/>
      <c r="F162" s="138">
        <v>53905</v>
      </c>
      <c r="G162" s="138">
        <v>36309</v>
      </c>
      <c r="H162" s="138">
        <v>10386</v>
      </c>
      <c r="I162" s="138">
        <v>12385</v>
      </c>
      <c r="J162"/>
      <c r="K162"/>
      <c r="L162"/>
      <c r="M162"/>
      <c r="N162"/>
      <c r="O162" s="49"/>
    </row>
    <row r="163" spans="2:15" ht="20.149999999999999" customHeight="1" x14ac:dyDescent="0.35">
      <c r="B163" s="417"/>
      <c r="C163" s="200" t="s">
        <v>299</v>
      </c>
      <c r="D163" s="201"/>
      <c r="E163" s="315"/>
      <c r="F163" s="138">
        <v>5506</v>
      </c>
      <c r="G163" s="138">
        <v>16090</v>
      </c>
      <c r="H163" s="138">
        <v>12147</v>
      </c>
      <c r="I163" s="138">
        <v>78980</v>
      </c>
      <c r="J163"/>
      <c r="K163"/>
      <c r="L163"/>
      <c r="M163"/>
      <c r="N163"/>
      <c r="O163" s="49"/>
    </row>
    <row r="164" spans="2:15" ht="20.149999999999999" customHeight="1" x14ac:dyDescent="0.35">
      <c r="B164" s="417"/>
      <c r="C164" s="203" t="s">
        <v>300</v>
      </c>
      <c r="D164" s="204"/>
      <c r="E164" s="316"/>
      <c r="F164" s="138">
        <v>54837</v>
      </c>
      <c r="G164" s="138">
        <v>1912896</v>
      </c>
      <c r="H164" s="138">
        <v>567743</v>
      </c>
      <c r="I164" s="138">
        <v>725566</v>
      </c>
      <c r="J164"/>
      <c r="K164"/>
      <c r="L164"/>
      <c r="M164"/>
      <c r="N164"/>
      <c r="O164" s="49"/>
    </row>
    <row r="165" spans="2:15" ht="17.5" customHeight="1" x14ac:dyDescent="0.35">
      <c r="B165" s="74"/>
      <c r="C165" s="75"/>
      <c r="D165" s="75"/>
      <c r="E165" s="76"/>
      <c r="F165" s="49"/>
      <c r="G165" s="49"/>
      <c r="H165" s="49"/>
      <c r="I165" s="49"/>
      <c r="J165" s="101"/>
      <c r="K165" s="101"/>
      <c r="L165" s="101"/>
      <c r="M165" s="101"/>
      <c r="N165" s="101"/>
      <c r="O165" s="49"/>
    </row>
    <row r="166" spans="2:15" ht="17.5" customHeight="1" x14ac:dyDescent="0.35">
      <c r="B166" s="263" t="s">
        <v>219</v>
      </c>
      <c r="C166" s="75"/>
      <c r="D166" s="75"/>
      <c r="E166" s="76"/>
      <c r="F166" s="49"/>
      <c r="G166" s="49"/>
      <c r="H166" s="49"/>
      <c r="I166" s="49"/>
      <c r="J166" s="101"/>
      <c r="K166" s="101"/>
      <c r="L166" s="101"/>
      <c r="M166" s="101"/>
      <c r="N166" s="101"/>
      <c r="O166" s="49"/>
    </row>
    <row r="167" spans="2:15" ht="36.75" customHeight="1" x14ac:dyDescent="0.35">
      <c r="B167" s="59"/>
      <c r="C167" s="419" t="s">
        <v>3</v>
      </c>
      <c r="D167" s="419"/>
      <c r="E167" s="77" t="s">
        <v>4</v>
      </c>
      <c r="F167" s="78" t="s">
        <v>7</v>
      </c>
      <c r="G167" s="197" t="s">
        <v>8</v>
      </c>
      <c r="H167"/>
      <c r="I167"/>
      <c r="J167"/>
      <c r="K167"/>
      <c r="L167"/>
      <c r="M167" s="2"/>
      <c r="N167" s="2"/>
    </row>
    <row r="168" spans="2:15" ht="66.75" customHeight="1" x14ac:dyDescent="0.35">
      <c r="B168" s="86" t="s">
        <v>334</v>
      </c>
      <c r="C168" s="83" t="s">
        <v>220</v>
      </c>
      <c r="D168" s="124"/>
      <c r="E168" s="30" t="s">
        <v>221</v>
      </c>
      <c r="F168" s="29" t="s">
        <v>222</v>
      </c>
      <c r="G168" s="212" t="s">
        <v>315</v>
      </c>
      <c r="H168" s="180" t="s">
        <v>47</v>
      </c>
      <c r="I168"/>
      <c r="J168"/>
      <c r="K168"/>
      <c r="L168"/>
      <c r="M168" s="2"/>
      <c r="N168" s="2"/>
    </row>
    <row r="169" spans="2:15" ht="56.25" customHeight="1" x14ac:dyDescent="0.35">
      <c r="B169" s="144" t="s">
        <v>338</v>
      </c>
      <c r="C169" s="205" t="s">
        <v>220</v>
      </c>
      <c r="D169" s="206"/>
      <c r="E169" s="171" t="s">
        <v>223</v>
      </c>
      <c r="F169" s="138">
        <v>292</v>
      </c>
      <c r="G169" s="213">
        <v>278</v>
      </c>
      <c r="H169" s="180" t="s">
        <v>47</v>
      </c>
      <c r="I169"/>
      <c r="J169"/>
      <c r="K169"/>
      <c r="L169"/>
      <c r="M169" s="2"/>
      <c r="N169" s="2"/>
    </row>
    <row r="170" spans="2:15" ht="64.5" customHeight="1" x14ac:dyDescent="0.35">
      <c r="B170" s="12" t="s">
        <v>339</v>
      </c>
      <c r="C170" s="83" t="s">
        <v>220</v>
      </c>
      <c r="D170" s="84"/>
      <c r="E170" s="10" t="s">
        <v>34</v>
      </c>
      <c r="F170" s="85">
        <v>80</v>
      </c>
      <c r="G170" s="214">
        <v>81</v>
      </c>
      <c r="H170" s="180" t="s">
        <v>47</v>
      </c>
      <c r="I170"/>
      <c r="J170"/>
      <c r="K170"/>
      <c r="L170"/>
      <c r="M170" s="2"/>
      <c r="N170" s="2"/>
    </row>
    <row r="171" spans="2:15" ht="64.5" customHeight="1" x14ac:dyDescent="0.35">
      <c r="B171" s="144" t="s">
        <v>317</v>
      </c>
      <c r="C171" s="205" t="s">
        <v>220</v>
      </c>
      <c r="D171" s="206"/>
      <c r="E171" s="171" t="s">
        <v>223</v>
      </c>
      <c r="F171" s="207">
        <v>0</v>
      </c>
      <c r="G171" s="213">
        <v>0</v>
      </c>
      <c r="H171" s="180" t="s">
        <v>47</v>
      </c>
      <c r="I171"/>
      <c r="J171"/>
      <c r="K171"/>
      <c r="L171"/>
      <c r="M171" s="2"/>
      <c r="N171" s="2"/>
    </row>
    <row r="172" spans="2:15" ht="98.25" customHeight="1" x14ac:dyDescent="0.35">
      <c r="B172" s="12" t="s">
        <v>224</v>
      </c>
      <c r="C172" s="83" t="s">
        <v>220</v>
      </c>
      <c r="D172" s="84"/>
      <c r="E172" s="10" t="s">
        <v>34</v>
      </c>
      <c r="F172" s="85">
        <v>97</v>
      </c>
      <c r="G172" s="214">
        <v>98</v>
      </c>
      <c r="H172" s="182"/>
      <c r="I172"/>
      <c r="J172"/>
      <c r="K172"/>
      <c r="L172"/>
      <c r="M172" s="2"/>
      <c r="N172" s="2"/>
    </row>
    <row r="173" spans="2:15" ht="86.25" customHeight="1" x14ac:dyDescent="0.35">
      <c r="B173" s="144" t="s">
        <v>318</v>
      </c>
      <c r="C173" s="205" t="s">
        <v>220</v>
      </c>
      <c r="D173" s="206"/>
      <c r="E173" s="171" t="s">
        <v>223</v>
      </c>
      <c r="F173" s="207">
        <v>283</v>
      </c>
      <c r="G173" s="213">
        <v>267</v>
      </c>
      <c r="H173" s="180" t="s">
        <v>47</v>
      </c>
      <c r="I173"/>
      <c r="J173"/>
      <c r="K173"/>
      <c r="L173"/>
      <c r="M173" s="2"/>
      <c r="N173" s="2"/>
    </row>
    <row r="174" spans="2:15" ht="49.5" customHeight="1" x14ac:dyDescent="0.35">
      <c r="B174" s="12" t="s">
        <v>225</v>
      </c>
      <c r="C174" s="83" t="s">
        <v>220</v>
      </c>
      <c r="D174" s="84"/>
      <c r="E174" s="10" t="s">
        <v>34</v>
      </c>
      <c r="F174" s="85">
        <v>96.9</v>
      </c>
      <c r="G174" s="214">
        <v>96</v>
      </c>
      <c r="H174" s="182"/>
      <c r="I174"/>
      <c r="J174"/>
      <c r="K174"/>
      <c r="L174"/>
      <c r="M174" s="2"/>
      <c r="N174" s="2"/>
    </row>
    <row r="175" spans="2:15" ht="85.5" customHeight="1" x14ac:dyDescent="0.35">
      <c r="B175" s="144" t="s">
        <v>226</v>
      </c>
      <c r="C175" s="205" t="s">
        <v>220</v>
      </c>
      <c r="D175" s="206"/>
      <c r="E175" s="171" t="s">
        <v>223</v>
      </c>
      <c r="F175" s="207">
        <v>292</v>
      </c>
      <c r="G175" s="213">
        <v>278</v>
      </c>
      <c r="H175" s="182"/>
      <c r="I175"/>
      <c r="J175"/>
      <c r="K175"/>
      <c r="L175"/>
      <c r="M175" s="2"/>
      <c r="N175" s="2"/>
    </row>
    <row r="176" spans="2:15" ht="40.5" customHeight="1" x14ac:dyDescent="0.35">
      <c r="B176" s="12" t="s">
        <v>227</v>
      </c>
      <c r="C176" s="83" t="s">
        <v>220</v>
      </c>
      <c r="D176" s="84"/>
      <c r="E176" s="10" t="s">
        <v>34</v>
      </c>
      <c r="F176" s="85">
        <v>96.9</v>
      </c>
      <c r="G176" s="214">
        <v>96</v>
      </c>
      <c r="H176" s="182"/>
      <c r="I176"/>
      <c r="J176"/>
      <c r="K176"/>
      <c r="L176"/>
      <c r="M176" s="2"/>
      <c r="N176" s="2"/>
    </row>
    <row r="177" spans="2:14" ht="94.5" customHeight="1" x14ac:dyDescent="0.35">
      <c r="B177" s="144" t="s">
        <v>228</v>
      </c>
      <c r="C177" s="205" t="s">
        <v>220</v>
      </c>
      <c r="D177" s="206"/>
      <c r="E177" s="171" t="s">
        <v>223</v>
      </c>
      <c r="F177" s="207">
        <v>0</v>
      </c>
      <c r="G177" s="213">
        <v>0</v>
      </c>
      <c r="H177" s="182"/>
      <c r="I177"/>
      <c r="J177"/>
      <c r="K177"/>
      <c r="L177"/>
      <c r="M177" s="2"/>
      <c r="N177" s="2"/>
    </row>
    <row r="178" spans="2:14" ht="35.25" customHeight="1" x14ac:dyDescent="0.35">
      <c r="B178" s="87" t="s">
        <v>229</v>
      </c>
      <c r="C178" s="83" t="s">
        <v>220</v>
      </c>
      <c r="D178" s="84"/>
      <c r="E178" s="30" t="s">
        <v>223</v>
      </c>
      <c r="F178" s="85">
        <v>4</v>
      </c>
      <c r="G178" s="214">
        <v>0</v>
      </c>
      <c r="H178" s="182"/>
      <c r="I178"/>
      <c r="J178"/>
      <c r="K178"/>
      <c r="L178"/>
      <c r="M178" s="2"/>
      <c r="N178" s="2"/>
    </row>
    <row r="179" spans="2:14" ht="31.5" customHeight="1" x14ac:dyDescent="0.35">
      <c r="B179" s="208" t="s">
        <v>230</v>
      </c>
      <c r="C179" s="205" t="s">
        <v>220</v>
      </c>
      <c r="D179" s="206"/>
      <c r="E179" s="171" t="s">
        <v>223</v>
      </c>
      <c r="F179" s="207">
        <v>57</v>
      </c>
      <c r="G179" s="213">
        <v>24</v>
      </c>
      <c r="H179" s="182"/>
      <c r="I179"/>
      <c r="J179"/>
      <c r="K179"/>
      <c r="L179"/>
      <c r="M179" s="2"/>
      <c r="N179" s="2"/>
    </row>
    <row r="180" spans="2:14" ht="35.25" customHeight="1" x14ac:dyDescent="0.35">
      <c r="B180" s="87" t="s">
        <v>231</v>
      </c>
      <c r="C180" s="83" t="s">
        <v>220</v>
      </c>
      <c r="D180" s="84"/>
      <c r="E180" s="30" t="s">
        <v>223</v>
      </c>
      <c r="F180" s="85">
        <v>221</v>
      </c>
      <c r="G180" s="214">
        <v>243</v>
      </c>
      <c r="H180" s="182"/>
      <c r="I180"/>
      <c r="J180"/>
      <c r="K180"/>
      <c r="L180"/>
      <c r="M180" s="2"/>
      <c r="N180" s="2"/>
    </row>
    <row r="181" spans="2:14" ht="119.25" customHeight="1" x14ac:dyDescent="0.35">
      <c r="B181" s="144" t="s">
        <v>316</v>
      </c>
      <c r="C181" s="205" t="s">
        <v>220</v>
      </c>
      <c r="D181" s="206"/>
      <c r="E181" s="171" t="s">
        <v>223</v>
      </c>
      <c r="F181" s="207">
        <v>0</v>
      </c>
      <c r="G181" s="211">
        <v>4</v>
      </c>
      <c r="H181" s="180" t="s">
        <v>47</v>
      </c>
      <c r="I181"/>
      <c r="J181"/>
      <c r="K181"/>
      <c r="L181"/>
      <c r="M181" s="2"/>
      <c r="N181" s="2"/>
    </row>
    <row r="182" spans="2:14" ht="119.25" customHeight="1" x14ac:dyDescent="0.35">
      <c r="B182" s="12" t="s">
        <v>232</v>
      </c>
      <c r="C182" s="83" t="s">
        <v>220</v>
      </c>
      <c r="D182" s="84"/>
      <c r="E182" s="10" t="s">
        <v>34</v>
      </c>
      <c r="F182" s="85">
        <v>0</v>
      </c>
      <c r="G182" s="214">
        <v>0</v>
      </c>
      <c r="H182" s="182"/>
      <c r="I182"/>
      <c r="J182"/>
      <c r="K182"/>
      <c r="L182"/>
      <c r="M182" s="2"/>
      <c r="N182" s="2"/>
    </row>
    <row r="183" spans="2:14" ht="112.5" customHeight="1" x14ac:dyDescent="0.35">
      <c r="B183" s="144" t="s">
        <v>233</v>
      </c>
      <c r="C183" s="210" t="s">
        <v>234</v>
      </c>
      <c r="D183" s="206"/>
      <c r="E183" s="171" t="s">
        <v>223</v>
      </c>
      <c r="F183" s="207">
        <v>0</v>
      </c>
      <c r="G183" s="215">
        <v>0</v>
      </c>
      <c r="H183" s="182"/>
      <c r="I183"/>
      <c r="J183"/>
      <c r="K183"/>
      <c r="L183"/>
      <c r="M183" s="2"/>
      <c r="N183" s="2"/>
    </row>
    <row r="184" spans="2:14" ht="91.5" customHeight="1" x14ac:dyDescent="0.35">
      <c r="B184" s="12" t="s">
        <v>235</v>
      </c>
      <c r="C184" s="216" t="s">
        <v>319</v>
      </c>
      <c r="D184" s="123"/>
      <c r="E184" s="30" t="s">
        <v>223</v>
      </c>
      <c r="F184" s="85">
        <v>274</v>
      </c>
      <c r="G184" s="214">
        <v>248</v>
      </c>
      <c r="H184" s="180" t="s">
        <v>47</v>
      </c>
      <c r="I184"/>
      <c r="J184"/>
      <c r="K184"/>
      <c r="L184"/>
      <c r="M184" s="2"/>
      <c r="N184" s="2"/>
    </row>
    <row r="185" spans="2:14" ht="91.5" customHeight="1" x14ac:dyDescent="0.35">
      <c r="B185" s="144" t="s">
        <v>336</v>
      </c>
      <c r="C185" s="209" t="s">
        <v>220</v>
      </c>
      <c r="D185" s="217"/>
      <c r="E185" s="145" t="s">
        <v>34</v>
      </c>
      <c r="F185" s="207">
        <v>93.8</v>
      </c>
      <c r="G185" s="213">
        <v>89.2</v>
      </c>
      <c r="H185" s="198"/>
      <c r="I185" s="128"/>
      <c r="J185" s="129"/>
      <c r="K185" s="127"/>
      <c r="L185" s="98"/>
      <c r="M185" s="98"/>
      <c r="N185" s="98"/>
    </row>
    <row r="186" spans="2:14" ht="18" customHeight="1" x14ac:dyDescent="0.35">
      <c r="B186" s="225" t="s">
        <v>337</v>
      </c>
      <c r="C186"/>
      <c r="D186"/>
      <c r="E186"/>
      <c r="F186"/>
      <c r="G186"/>
      <c r="H186"/>
      <c r="I186"/>
      <c r="J186"/>
      <c r="K186"/>
      <c r="L186" s="98"/>
      <c r="M186" s="98"/>
      <c r="N186" s="98"/>
    </row>
    <row r="187" spans="2:14" ht="18" customHeight="1" x14ac:dyDescent="0.35">
      <c r="B187" s="225"/>
      <c r="C187"/>
      <c r="D187"/>
      <c r="E187"/>
      <c r="F187"/>
      <c r="G187"/>
      <c r="H187"/>
      <c r="I187"/>
      <c r="J187"/>
      <c r="K187"/>
      <c r="L187" s="98"/>
      <c r="M187" s="98"/>
      <c r="N187" s="98"/>
    </row>
    <row r="188" spans="2:14" ht="29.25" customHeight="1" x14ac:dyDescent="0.35">
      <c r="B188" s="274"/>
      <c r="C188" s="319" t="s">
        <v>3</v>
      </c>
      <c r="D188" s="319"/>
      <c r="E188" s="14" t="s">
        <v>4</v>
      </c>
      <c r="F188" s="275" t="s">
        <v>236</v>
      </c>
      <c r="G188"/>
      <c r="H188"/>
      <c r="I188"/>
      <c r="J188"/>
      <c r="K188"/>
      <c r="L188" s="98"/>
      <c r="M188" s="98"/>
      <c r="N188" s="98"/>
    </row>
    <row r="189" spans="2:14" ht="24.75" customHeight="1" x14ac:dyDescent="0.35">
      <c r="B189" s="418" t="s">
        <v>237</v>
      </c>
      <c r="C189" s="243" t="s">
        <v>217</v>
      </c>
      <c r="D189" s="244"/>
      <c r="E189" s="245" t="s">
        <v>238</v>
      </c>
      <c r="F189" s="246">
        <v>332</v>
      </c>
      <c r="G189"/>
      <c r="H189"/>
      <c r="I189"/>
      <c r="J189" s="102"/>
      <c r="K189" s="102"/>
      <c r="L189" s="98"/>
      <c r="M189" s="98"/>
      <c r="N189" s="98"/>
    </row>
    <row r="190" spans="2:14" ht="27" customHeight="1" x14ac:dyDescent="0.35">
      <c r="B190" s="418"/>
      <c r="C190" s="247" t="s">
        <v>288</v>
      </c>
      <c r="D190" s="246"/>
      <c r="E190" s="245" t="s">
        <v>238</v>
      </c>
      <c r="F190" s="248">
        <v>3036</v>
      </c>
      <c r="G190"/>
      <c r="H190"/>
      <c r="I190"/>
      <c r="J190" s="102"/>
      <c r="K190" s="102"/>
      <c r="L190" s="98"/>
      <c r="M190" s="98"/>
      <c r="N190" s="98"/>
    </row>
    <row r="191" spans="2:14" ht="17.5" customHeight="1" x14ac:dyDescent="0.35">
      <c r="B191" s="13" t="s">
        <v>239</v>
      </c>
      <c r="C191"/>
      <c r="D191"/>
      <c r="E191"/>
      <c r="F191"/>
      <c r="G191"/>
      <c r="H191"/>
      <c r="I191"/>
      <c r="J191" s="102"/>
      <c r="K191" s="102"/>
      <c r="L191" s="98"/>
      <c r="M191" s="98"/>
      <c r="N191" s="98"/>
    </row>
    <row r="192" spans="2:14" ht="17.5" customHeight="1" x14ac:dyDescent="0.35">
      <c r="B192" s="13"/>
      <c r="C192"/>
      <c r="D192"/>
      <c r="E192"/>
      <c r="F192"/>
      <c r="G192"/>
      <c r="H192"/>
      <c r="I192"/>
      <c r="J192" s="102"/>
      <c r="K192" s="102"/>
      <c r="L192" s="98"/>
      <c r="M192" s="98"/>
      <c r="N192" s="98"/>
    </row>
    <row r="193" spans="2:15" ht="27" customHeight="1" x14ac:dyDescent="0.35">
      <c r="B193" s="274"/>
      <c r="C193" s="319" t="s">
        <v>3</v>
      </c>
      <c r="D193" s="319"/>
      <c r="E193" s="14" t="s">
        <v>4</v>
      </c>
      <c r="F193" s="275" t="s">
        <v>240</v>
      </c>
      <c r="G193"/>
      <c r="H193"/>
      <c r="I193"/>
      <c r="J193" s="102"/>
      <c r="K193" s="102"/>
      <c r="L193" s="98"/>
      <c r="M193" s="98"/>
      <c r="N193" s="98"/>
    </row>
    <row r="194" spans="2:15" ht="27" customHeight="1" x14ac:dyDescent="0.35">
      <c r="B194" s="362" t="s">
        <v>241</v>
      </c>
      <c r="C194" s="257" t="s">
        <v>289</v>
      </c>
      <c r="D194" s="219"/>
      <c r="E194" s="220" t="s">
        <v>242</v>
      </c>
      <c r="F194" s="218">
        <v>85</v>
      </c>
      <c r="G194"/>
      <c r="H194"/>
      <c r="I194"/>
      <c r="J194" s="102"/>
      <c r="K194" s="102"/>
      <c r="L194" s="98"/>
      <c r="M194" s="98"/>
      <c r="N194" s="98"/>
    </row>
    <row r="195" spans="2:15" ht="27" customHeight="1" x14ac:dyDescent="0.35">
      <c r="B195" s="362"/>
      <c r="C195" s="258" t="s">
        <v>290</v>
      </c>
      <c r="D195" s="219"/>
      <c r="E195" s="220" t="s">
        <v>242</v>
      </c>
      <c r="F195" s="218">
        <v>42</v>
      </c>
      <c r="G195"/>
      <c r="H195"/>
      <c r="I195"/>
      <c r="J195" s="102"/>
      <c r="K195" s="102"/>
      <c r="L195" s="98"/>
      <c r="M195" s="98"/>
      <c r="N195" s="98"/>
    </row>
    <row r="196" spans="2:15" ht="18.649999999999999" customHeight="1" x14ac:dyDescent="0.35">
      <c r="B196" s="109"/>
      <c r="C196" s="114"/>
      <c r="D196"/>
      <c r="E196"/>
      <c r="F196"/>
      <c r="G196"/>
      <c r="H196"/>
      <c r="I196"/>
      <c r="J196" s="102"/>
      <c r="K196" s="102"/>
      <c r="L196" s="98"/>
      <c r="M196" s="98"/>
      <c r="N196" s="98"/>
    </row>
    <row r="197" spans="2:15" ht="33" customHeight="1" x14ac:dyDescent="0.35">
      <c r="B197" s="420"/>
      <c r="C197" s="421"/>
      <c r="D197" s="410" t="s">
        <v>3</v>
      </c>
      <c r="E197" s="411"/>
      <c r="F197" s="276" t="s">
        <v>301</v>
      </c>
      <c r="G197" s="272" t="s">
        <v>6</v>
      </c>
      <c r="H197" s="272" t="s">
        <v>7</v>
      </c>
      <c r="I197" s="275" t="s">
        <v>8</v>
      </c>
      <c r="J197"/>
      <c r="K197"/>
      <c r="L197" s="102"/>
      <c r="M197" s="102"/>
      <c r="N197" s="102"/>
    </row>
    <row r="198" spans="2:15" ht="62.25" customHeight="1" x14ac:dyDescent="0.35">
      <c r="B198" s="418" t="s">
        <v>243</v>
      </c>
      <c r="C198" s="221" t="s">
        <v>309</v>
      </c>
      <c r="D198" s="412" t="s">
        <v>244</v>
      </c>
      <c r="E198" s="413"/>
      <c r="F198" s="249" t="s">
        <v>310</v>
      </c>
      <c r="G198" s="250" t="s">
        <v>311</v>
      </c>
      <c r="H198" s="250" t="s">
        <v>312</v>
      </c>
      <c r="I198" s="250" t="s">
        <v>313</v>
      </c>
      <c r="J198"/>
      <c r="K198"/>
      <c r="L198"/>
      <c r="M198"/>
      <c r="N198" s="102"/>
    </row>
    <row r="199" spans="2:15" ht="56.25" customHeight="1" x14ac:dyDescent="0.35">
      <c r="B199" s="418"/>
      <c r="C199" s="221" t="s">
        <v>245</v>
      </c>
      <c r="D199" s="414" t="s">
        <v>246</v>
      </c>
      <c r="E199" s="415"/>
      <c r="F199" s="249" t="s">
        <v>303</v>
      </c>
      <c r="G199" s="7">
        <v>9</v>
      </c>
      <c r="H199" s="7">
        <v>4</v>
      </c>
      <c r="I199" s="7">
        <v>6</v>
      </c>
      <c r="J199"/>
      <c r="K199"/>
      <c r="L199"/>
      <c r="M199"/>
      <c r="N199"/>
      <c r="O199"/>
    </row>
    <row r="200" spans="2:15" ht="52.5" customHeight="1" x14ac:dyDescent="0.35">
      <c r="B200" s="418"/>
      <c r="C200" s="221" t="s">
        <v>305</v>
      </c>
      <c r="D200" s="412" t="s">
        <v>246</v>
      </c>
      <c r="E200" s="413"/>
      <c r="F200" s="251" t="s">
        <v>302</v>
      </c>
      <c r="G200" s="7">
        <v>69</v>
      </c>
      <c r="H200" s="7">
        <v>66</v>
      </c>
      <c r="I200" s="7">
        <v>63</v>
      </c>
      <c r="J200"/>
      <c r="K200"/>
      <c r="L200"/>
      <c r="M200"/>
      <c r="N200"/>
      <c r="O200"/>
    </row>
    <row r="201" spans="2:15" ht="36.75" customHeight="1" x14ac:dyDescent="0.35">
      <c r="B201" s="418"/>
      <c r="C201" s="221" t="s">
        <v>247</v>
      </c>
      <c r="D201" s="412" t="s">
        <v>246</v>
      </c>
      <c r="E201" s="413"/>
      <c r="F201" s="249" t="s">
        <v>304</v>
      </c>
      <c r="G201" s="252">
        <v>345</v>
      </c>
      <c r="H201" s="252">
        <v>344</v>
      </c>
      <c r="I201" s="252">
        <v>341</v>
      </c>
      <c r="J201"/>
      <c r="K201"/>
      <c r="L201"/>
      <c r="M201"/>
      <c r="N201"/>
      <c r="O201" s="4"/>
    </row>
    <row r="202" spans="2:15" ht="35.25" customHeight="1" x14ac:dyDescent="0.35">
      <c r="B202" s="418"/>
      <c r="C202" s="222" t="s">
        <v>248</v>
      </c>
      <c r="D202" s="414" t="s">
        <v>249</v>
      </c>
      <c r="E202" s="416"/>
      <c r="F202" s="251" t="s">
        <v>302</v>
      </c>
      <c r="G202" s="7">
        <v>96</v>
      </c>
      <c r="H202" s="7">
        <v>98</v>
      </c>
      <c r="I202" s="7">
        <v>98</v>
      </c>
      <c r="J202"/>
      <c r="K202"/>
      <c r="L202"/>
      <c r="M202"/>
      <c r="N202"/>
      <c r="O202" s="4"/>
    </row>
    <row r="203" spans="2:15" ht="68.25" customHeight="1" x14ac:dyDescent="0.35">
      <c r="B203" s="362" t="s">
        <v>250</v>
      </c>
      <c r="C203" s="12" t="s">
        <v>308</v>
      </c>
      <c r="D203" s="362" t="s">
        <v>246</v>
      </c>
      <c r="E203" s="400"/>
      <c r="F203" s="253" t="s">
        <v>306</v>
      </c>
      <c r="G203" s="254">
        <v>72</v>
      </c>
      <c r="H203" s="254">
        <v>79</v>
      </c>
      <c r="I203" s="254">
        <v>43</v>
      </c>
      <c r="J203"/>
      <c r="K203"/>
      <c r="L203"/>
      <c r="M203"/>
      <c r="N203"/>
      <c r="O203" s="4"/>
    </row>
    <row r="204" spans="2:15" s="119" customFormat="1" ht="63.75" customHeight="1" x14ac:dyDescent="0.35">
      <c r="B204" s="362"/>
      <c r="C204" s="86" t="s">
        <v>314</v>
      </c>
      <c r="D204" s="362" t="s">
        <v>246</v>
      </c>
      <c r="E204" s="400"/>
      <c r="F204" s="253" t="s">
        <v>306</v>
      </c>
      <c r="G204" s="8">
        <v>39</v>
      </c>
      <c r="H204" s="8">
        <v>45</v>
      </c>
      <c r="I204" s="8">
        <v>4</v>
      </c>
      <c r="J204"/>
      <c r="K204"/>
      <c r="L204"/>
      <c r="M204"/>
      <c r="N204"/>
      <c r="O204" s="118"/>
    </row>
    <row r="205" spans="2:15" ht="49.5" customHeight="1" x14ac:dyDescent="0.35">
      <c r="B205" s="362"/>
      <c r="C205" s="12" t="s">
        <v>305</v>
      </c>
      <c r="D205" s="362" t="s">
        <v>246</v>
      </c>
      <c r="E205" s="400"/>
      <c r="F205" s="255" t="s">
        <v>307</v>
      </c>
      <c r="G205" s="8">
        <v>61</v>
      </c>
      <c r="H205" s="8">
        <v>63</v>
      </c>
      <c r="I205" s="8">
        <v>59</v>
      </c>
      <c r="J205"/>
      <c r="K205"/>
      <c r="L205"/>
      <c r="M205"/>
      <c r="N205"/>
    </row>
    <row r="206" spans="2:15" ht="56.25" customHeight="1" x14ac:dyDescent="0.35">
      <c r="B206" s="362"/>
      <c r="C206" s="12" t="s">
        <v>247</v>
      </c>
      <c r="D206" s="362" t="s">
        <v>246</v>
      </c>
      <c r="E206" s="400"/>
      <c r="F206" s="253" t="s">
        <v>306</v>
      </c>
      <c r="G206" s="8">
        <v>28</v>
      </c>
      <c r="H206" s="8">
        <v>29</v>
      </c>
      <c r="I206" s="8">
        <v>80</v>
      </c>
      <c r="J206"/>
      <c r="K206"/>
      <c r="L206"/>
      <c r="M206"/>
      <c r="N206"/>
    </row>
    <row r="207" spans="2:15" ht="59.25" customHeight="1" x14ac:dyDescent="0.35">
      <c r="B207" s="362"/>
      <c r="C207" s="88" t="s">
        <v>248</v>
      </c>
      <c r="D207" s="362" t="s">
        <v>251</v>
      </c>
      <c r="E207" s="400"/>
      <c r="F207" s="255" t="s">
        <v>307</v>
      </c>
      <c r="G207" s="256">
        <v>92</v>
      </c>
      <c r="H207" s="256">
        <v>97</v>
      </c>
      <c r="I207" s="256">
        <v>98</v>
      </c>
      <c r="J207"/>
      <c r="K207"/>
      <c r="L207"/>
      <c r="M207"/>
      <c r="N207"/>
    </row>
    <row r="208" spans="2:15" ht="17.5" customHeight="1" x14ac:dyDescent="0.35">
      <c r="B208" s="13" t="s">
        <v>330</v>
      </c>
      <c r="C208" s="80"/>
      <c r="D208" s="80"/>
      <c r="E208" s="81"/>
      <c r="J208" s="4"/>
      <c r="K208" s="4"/>
      <c r="L208"/>
      <c r="M208"/>
      <c r="N208"/>
    </row>
    <row r="209" spans="2:15" ht="17.5" customHeight="1" x14ac:dyDescent="0.35">
      <c r="B209" s="13"/>
      <c r="C209" s="80"/>
      <c r="D209" s="80"/>
      <c r="E209" s="81"/>
      <c r="J209" s="4"/>
      <c r="K209" s="4"/>
      <c r="M209" s="4"/>
      <c r="N209" s="4"/>
    </row>
    <row r="210" spans="2:15" ht="18.649999999999999" customHeight="1" x14ac:dyDescent="0.35">
      <c r="B210" s="264" t="s">
        <v>252</v>
      </c>
      <c r="C210" s="108"/>
      <c r="D210" s="80"/>
      <c r="E210" s="81"/>
      <c r="J210" s="4"/>
      <c r="K210" s="4"/>
      <c r="M210" s="4"/>
      <c r="N210" s="4"/>
    </row>
    <row r="211" spans="2:15" ht="32" x14ac:dyDescent="0.35">
      <c r="B211" s="95"/>
      <c r="C211" s="116" t="s">
        <v>280</v>
      </c>
      <c r="D211" s="116" t="s">
        <v>281</v>
      </c>
      <c r="E211" s="94" t="s">
        <v>7</v>
      </c>
      <c r="F211" s="93" t="s">
        <v>8</v>
      </c>
      <c r="J211" s="4"/>
      <c r="K211"/>
      <c r="L211"/>
      <c r="M211"/>
      <c r="N211"/>
      <c r="O211" s="4"/>
    </row>
    <row r="212" spans="2:15" ht="48" x14ac:dyDescent="0.35">
      <c r="B212" s="11" t="s">
        <v>283</v>
      </c>
      <c r="C212" s="115" t="s">
        <v>287</v>
      </c>
      <c r="D212" s="115" t="s">
        <v>282</v>
      </c>
      <c r="E212" s="11">
        <v>58</v>
      </c>
      <c r="F212" s="11">
        <v>101</v>
      </c>
      <c r="J212" s="4"/>
      <c r="K212"/>
      <c r="L212"/>
      <c r="M212"/>
      <c r="N212"/>
      <c r="O212" s="4"/>
    </row>
    <row r="213" spans="2:15" ht="17.5" customHeight="1" x14ac:dyDescent="0.35">
      <c r="B213" s="13"/>
      <c r="C213" s="80"/>
      <c r="D213" s="80"/>
      <c r="E213" s="81"/>
      <c r="J213" s="4"/>
      <c r="K213"/>
      <c r="L213"/>
      <c r="M213"/>
      <c r="N213"/>
    </row>
    <row r="214" spans="2:15" ht="17.5" customHeight="1" x14ac:dyDescent="0.35">
      <c r="B214" s="265" t="s">
        <v>329</v>
      </c>
      <c r="C214" s="80"/>
      <c r="D214" s="80"/>
      <c r="E214" s="81"/>
      <c r="J214" s="4"/>
      <c r="K214" s="4"/>
      <c r="M214" s="4"/>
      <c r="N214" s="4"/>
    </row>
    <row r="215" spans="2:15" ht="48" x14ac:dyDescent="0.35">
      <c r="B215" s="105" t="s">
        <v>253</v>
      </c>
      <c r="C215" s="105" t="s">
        <v>254</v>
      </c>
      <c r="D215" s="105" t="s">
        <v>255</v>
      </c>
      <c r="E215" s="106" t="s">
        <v>256</v>
      </c>
      <c r="J215"/>
      <c r="K215"/>
      <c r="L215"/>
      <c r="M215"/>
      <c r="N215"/>
    </row>
    <row r="216" spans="2:15" ht="32" x14ac:dyDescent="0.35">
      <c r="B216" s="12" t="s">
        <v>257</v>
      </c>
      <c r="C216" s="12" t="s">
        <v>258</v>
      </c>
      <c r="D216" s="255" t="s">
        <v>259</v>
      </c>
      <c r="E216" s="259" t="s">
        <v>260</v>
      </c>
      <c r="J216"/>
      <c r="K216"/>
      <c r="L216"/>
      <c r="M216"/>
      <c r="N216"/>
    </row>
    <row r="217" spans="2:15" ht="32" x14ac:dyDescent="0.35">
      <c r="B217" s="11" t="s">
        <v>261</v>
      </c>
      <c r="C217" s="11" t="s">
        <v>331</v>
      </c>
      <c r="D217" s="104" t="s">
        <v>259</v>
      </c>
      <c r="E217" s="107" t="s">
        <v>262</v>
      </c>
      <c r="J217"/>
      <c r="K217"/>
      <c r="L217"/>
      <c r="M217"/>
      <c r="N217"/>
    </row>
    <row r="218" spans="2:15" ht="32" x14ac:dyDescent="0.35">
      <c r="B218" s="256" t="s">
        <v>263</v>
      </c>
      <c r="C218" s="12" t="s">
        <v>264</v>
      </c>
      <c r="D218" s="255" t="s">
        <v>265</v>
      </c>
      <c r="E218" s="259" t="s">
        <v>266</v>
      </c>
      <c r="J218"/>
      <c r="K218"/>
      <c r="L218"/>
      <c r="M218"/>
      <c r="N218"/>
    </row>
    <row r="219" spans="2:15" ht="32" x14ac:dyDescent="0.35">
      <c r="B219" s="92" t="s">
        <v>267</v>
      </c>
      <c r="C219" s="11" t="s">
        <v>258</v>
      </c>
      <c r="D219" s="104" t="s">
        <v>259</v>
      </c>
      <c r="E219" s="107" t="s">
        <v>268</v>
      </c>
      <c r="J219"/>
      <c r="K219"/>
      <c r="L219"/>
      <c r="M219"/>
      <c r="N219"/>
    </row>
    <row r="220" spans="2:15" ht="32" x14ac:dyDescent="0.35">
      <c r="B220" s="214" t="s">
        <v>269</v>
      </c>
      <c r="C220" s="12" t="s">
        <v>331</v>
      </c>
      <c r="D220" s="255" t="s">
        <v>259</v>
      </c>
      <c r="E220" s="260" t="s">
        <v>270</v>
      </c>
      <c r="J220"/>
      <c r="K220"/>
      <c r="L220"/>
      <c r="M220"/>
      <c r="N220"/>
    </row>
    <row r="221" spans="2:15" ht="17.5" customHeight="1" x14ac:dyDescent="0.35">
      <c r="C221" s="109"/>
      <c r="D221" s="110"/>
      <c r="E221" s="111"/>
      <c r="J221" s="112"/>
      <c r="K221" s="112"/>
      <c r="L221" s="112"/>
      <c r="M221" s="112"/>
      <c r="N221" s="98"/>
    </row>
    <row r="222" spans="2:15" ht="17.5" customHeight="1" x14ac:dyDescent="0.35">
      <c r="B222" s="262" t="s">
        <v>284</v>
      </c>
      <c r="L222" s="112"/>
      <c r="M222" s="112"/>
      <c r="N222" s="98"/>
    </row>
    <row r="223" spans="2:15" ht="32.25" customHeight="1" x14ac:dyDescent="0.35">
      <c r="B223" s="277"/>
      <c r="C223" s="278" t="s">
        <v>271</v>
      </c>
      <c r="D223" s="279" t="s">
        <v>320</v>
      </c>
      <c r="E223" s="279" t="s">
        <v>321</v>
      </c>
      <c r="F223" s="279" t="s">
        <v>322</v>
      </c>
      <c r="G223" s="279" t="s">
        <v>323</v>
      </c>
    </row>
    <row r="224" spans="2:15" ht="49.5" customHeight="1" x14ac:dyDescent="0.35">
      <c r="B224" s="117" t="s">
        <v>285</v>
      </c>
      <c r="C224" s="103" t="s">
        <v>34</v>
      </c>
      <c r="D224" s="280">
        <v>2.7</v>
      </c>
      <c r="E224" s="281">
        <v>3.8</v>
      </c>
      <c r="F224" s="281">
        <v>5.9</v>
      </c>
      <c r="G224" s="281">
        <v>6.8</v>
      </c>
    </row>
    <row r="225" spans="2:7" ht="32.25" customHeight="1" x14ac:dyDescent="0.35">
      <c r="B225" s="9" t="s">
        <v>286</v>
      </c>
      <c r="C225" s="261" t="s">
        <v>34</v>
      </c>
      <c r="D225" s="282">
        <v>0.1</v>
      </c>
      <c r="E225" s="282">
        <v>0.2</v>
      </c>
      <c r="F225" s="282">
        <v>0.3</v>
      </c>
      <c r="G225" s="282">
        <v>0.4</v>
      </c>
    </row>
  </sheetData>
  <sheetProtection algorithmName="SHA-512" hashValue="FnYJq4hTq6xBa32pqmhVVIxEIadk9Lw/Rx17oyWiK3O6zy5TRpGFC7mHCOTRgfAUGFlJKHWFdLuYfqoqau/HaA==" saltValue="fUTMnKVylyQhCJo/PuBWWA==" spinCount="100000" sheet="1" objects="1" scenarios="1"/>
  <mergeCells count="185">
    <mergeCell ref="B198:B202"/>
    <mergeCell ref="C150:D150"/>
    <mergeCell ref="C151:D151"/>
    <mergeCell ref="B143:B146"/>
    <mergeCell ref="E143:E146"/>
    <mergeCell ref="E147:E150"/>
    <mergeCell ref="E151:E157"/>
    <mergeCell ref="C152:D152"/>
    <mergeCell ref="C153:D153"/>
    <mergeCell ref="D206:E206"/>
    <mergeCell ref="D207:E207"/>
    <mergeCell ref="D197:E197"/>
    <mergeCell ref="B125:B127"/>
    <mergeCell ref="C135:D135"/>
    <mergeCell ref="B203:B207"/>
    <mergeCell ref="D198:E198"/>
    <mergeCell ref="D199:E199"/>
    <mergeCell ref="D200:E200"/>
    <mergeCell ref="D201:E201"/>
    <mergeCell ref="D202:E202"/>
    <mergeCell ref="E159:E164"/>
    <mergeCell ref="B159:B164"/>
    <mergeCell ref="C158:D158"/>
    <mergeCell ref="D205:E205"/>
    <mergeCell ref="C188:D188"/>
    <mergeCell ref="B189:B190"/>
    <mergeCell ref="C193:D193"/>
    <mergeCell ref="B194:B195"/>
    <mergeCell ref="C157:D157"/>
    <mergeCell ref="C167:D167"/>
    <mergeCell ref="B147:B150"/>
    <mergeCell ref="B151:B157"/>
    <mergeCell ref="B197:C197"/>
    <mergeCell ref="B102:B104"/>
    <mergeCell ref="B105:B107"/>
    <mergeCell ref="B108:B109"/>
    <mergeCell ref="C108:D108"/>
    <mergeCell ref="C137:D137"/>
    <mergeCell ref="C105:D105"/>
    <mergeCell ref="C100:D100"/>
    <mergeCell ref="C101:D101"/>
    <mergeCell ref="C133:D133"/>
    <mergeCell ref="C121:D121"/>
    <mergeCell ref="C104:D104"/>
    <mergeCell ref="C109:D109"/>
    <mergeCell ref="C116:D116"/>
    <mergeCell ref="C117:D117"/>
    <mergeCell ref="C114:D114"/>
    <mergeCell ref="C110:D110"/>
    <mergeCell ref="C111:D111"/>
    <mergeCell ref="C136:D136"/>
    <mergeCell ref="C118:D118"/>
    <mergeCell ref="B122:D122"/>
    <mergeCell ref="C134:D134"/>
    <mergeCell ref="C115:D115"/>
    <mergeCell ref="E13:E15"/>
    <mergeCell ref="E17:E19"/>
    <mergeCell ref="C125:C127"/>
    <mergeCell ref="C106:D106"/>
    <mergeCell ref="C107:D107"/>
    <mergeCell ref="C131:D131"/>
    <mergeCell ref="B115:B121"/>
    <mergeCell ref="D203:E203"/>
    <mergeCell ref="D204:E204"/>
    <mergeCell ref="E73:E86"/>
    <mergeCell ref="C119:D119"/>
    <mergeCell ref="C120:D120"/>
    <mergeCell ref="C148:D148"/>
    <mergeCell ref="C149:D149"/>
    <mergeCell ref="C138:D138"/>
    <mergeCell ref="C139:D139"/>
    <mergeCell ref="C142:D142"/>
    <mergeCell ref="C143:D143"/>
    <mergeCell ref="C144:D144"/>
    <mergeCell ref="C145:D145"/>
    <mergeCell ref="C146:D146"/>
    <mergeCell ref="C147:D147"/>
    <mergeCell ref="C124:D124"/>
    <mergeCell ref="C130:D130"/>
    <mergeCell ref="C6:D6"/>
    <mergeCell ref="C13:D13"/>
    <mergeCell ref="C14:D14"/>
    <mergeCell ref="C15:D15"/>
    <mergeCell ref="C35:D35"/>
    <mergeCell ref="C36:D36"/>
    <mergeCell ref="C31:D31"/>
    <mergeCell ref="C32:D32"/>
    <mergeCell ref="C7:D7"/>
    <mergeCell ref="C8:D8"/>
    <mergeCell ref="C9:D9"/>
    <mergeCell ref="C10:D10"/>
    <mergeCell ref="C11:D11"/>
    <mergeCell ref="C12:D12"/>
    <mergeCell ref="B7:B12"/>
    <mergeCell ref="B13:B15"/>
    <mergeCell ref="B17:B19"/>
    <mergeCell ref="B20:B21"/>
    <mergeCell ref="B22:B24"/>
    <mergeCell ref="B31:B33"/>
    <mergeCell ref="C17:C19"/>
    <mergeCell ref="C20:C21"/>
    <mergeCell ref="C22:C24"/>
    <mergeCell ref="B25:B26"/>
    <mergeCell ref="B27:B30"/>
    <mergeCell ref="C33:D33"/>
    <mergeCell ref="E20:E21"/>
    <mergeCell ref="E22:E24"/>
    <mergeCell ref="C29:C30"/>
    <mergeCell ref="C27:C28"/>
    <mergeCell ref="B34:B35"/>
    <mergeCell ref="B36:B38"/>
    <mergeCell ref="C37:D37"/>
    <mergeCell ref="C38:D38"/>
    <mergeCell ref="E36:E38"/>
    <mergeCell ref="E31:E33"/>
    <mergeCell ref="E34:E35"/>
    <mergeCell ref="C34:D34"/>
    <mergeCell ref="C39:D39"/>
    <mergeCell ref="C40:D40"/>
    <mergeCell ref="C48:D48"/>
    <mergeCell ref="E25:E26"/>
    <mergeCell ref="E27:E30"/>
    <mergeCell ref="E47:E48"/>
    <mergeCell ref="E50:E51"/>
    <mergeCell ref="E52:E53"/>
    <mergeCell ref="C47:D47"/>
    <mergeCell ref="C52:C53"/>
    <mergeCell ref="C94:D94"/>
    <mergeCell ref="C95:D95"/>
    <mergeCell ref="C96:D96"/>
    <mergeCell ref="E94:E96"/>
    <mergeCell ref="C102:D102"/>
    <mergeCell ref="C103:D103"/>
    <mergeCell ref="B41:B46"/>
    <mergeCell ref="C42:D42"/>
    <mergeCell ref="C45:D45"/>
    <mergeCell ref="C43:D43"/>
    <mergeCell ref="C41:D41"/>
    <mergeCell ref="C44:D44"/>
    <mergeCell ref="C46:D46"/>
    <mergeCell ref="B47:B48"/>
    <mergeCell ref="C50:C51"/>
    <mergeCell ref="B50:B53"/>
    <mergeCell ref="C49:D49"/>
    <mergeCell ref="E41:E46"/>
    <mergeCell ref="B97:B99"/>
    <mergeCell ref="E97:E99"/>
    <mergeCell ref="C98:D98"/>
    <mergeCell ref="B73:B86"/>
    <mergeCell ref="C99:D99"/>
    <mergeCell ref="B100:B101"/>
    <mergeCell ref="C70:D70"/>
    <mergeCell ref="C71:D71"/>
    <mergeCell ref="C72:D72"/>
    <mergeCell ref="C61:D61"/>
    <mergeCell ref="C62:D62"/>
    <mergeCell ref="C63:D63"/>
    <mergeCell ref="C66:D66"/>
    <mergeCell ref="C68:D68"/>
    <mergeCell ref="C60:D60"/>
    <mergeCell ref="C67:D67"/>
    <mergeCell ref="E102:E104"/>
    <mergeCell ref="E105:E107"/>
    <mergeCell ref="E100:E101"/>
    <mergeCell ref="C132:D132"/>
    <mergeCell ref="B54:B56"/>
    <mergeCell ref="E54:E56"/>
    <mergeCell ref="E57:E59"/>
    <mergeCell ref="B57:B59"/>
    <mergeCell ref="B60:B62"/>
    <mergeCell ref="B63:B64"/>
    <mergeCell ref="B70:B72"/>
    <mergeCell ref="B94:B96"/>
    <mergeCell ref="C56:D56"/>
    <mergeCell ref="E63:E64"/>
    <mergeCell ref="E70:E72"/>
    <mergeCell ref="C54:D54"/>
    <mergeCell ref="C55:D55"/>
    <mergeCell ref="C93:D93"/>
    <mergeCell ref="C97:D97"/>
    <mergeCell ref="C64:D64"/>
    <mergeCell ref="C65:D65"/>
    <mergeCell ref="C57:D57"/>
    <mergeCell ref="C59:D59"/>
    <mergeCell ref="C69:D69"/>
  </mergeCells>
  <phoneticPr fontId="3"/>
  <hyperlinks>
    <hyperlink ref="B3" r:id="rId1" xr:uid="{6A328EF9-438A-4E71-96EC-F1FEADF08116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22" orientation="portrait" r:id="rId2"/>
  <rowBreaks count="2" manualBreakCount="2">
    <brk id="111" max="9" man="1"/>
    <brk id="165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F357EF76B1AE4E84796D61FE504751" ma:contentTypeVersion="13" ma:contentTypeDescription="新しいドキュメントを作成します。" ma:contentTypeScope="" ma:versionID="6053aac9ca331711872972bd2d571b99">
  <xsd:schema xmlns:xsd="http://www.w3.org/2001/XMLSchema" xmlns:xs="http://www.w3.org/2001/XMLSchema" xmlns:p="http://schemas.microsoft.com/office/2006/metadata/properties" xmlns:ns2="618927f8-6e17-42d8-8a69-2a830c136041" xmlns:ns3="d9e5545a-520b-4549-9726-8bf44e5407a5" targetNamespace="http://schemas.microsoft.com/office/2006/metadata/properties" ma:root="true" ma:fieldsID="a518af5ffb86c3204dc3783ffdc41df5" ns2:_="" ns3:_="">
    <xsd:import namespace="618927f8-6e17-42d8-8a69-2a830c136041"/>
    <xsd:import namespace="d9e5545a-520b-4549-9726-8bf44e540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927f8-6e17-42d8-8a69-2a830c1360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8025351e-2728-4284-826b-0482ed602b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5545a-520b-4549-9726-8bf44e540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48b3c3-e471-4414-a445-8ec5933d1cad}" ma:internalName="TaxCatchAll" ma:showField="CatchAllData" ma:web="d9e5545a-520b-4549-9726-8bf44e5407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8927f8-6e17-42d8-8a69-2a830c136041">
      <Terms xmlns="http://schemas.microsoft.com/office/infopath/2007/PartnerControls"/>
    </lcf76f155ced4ddcb4097134ff3c332f>
    <TaxCatchAll xmlns="d9e5545a-520b-4549-9726-8bf44e5407a5" xsi:nil="true"/>
  </documentManagement>
</p:properties>
</file>

<file path=customXml/itemProps1.xml><?xml version="1.0" encoding="utf-8"?>
<ds:datastoreItem xmlns:ds="http://schemas.openxmlformats.org/officeDocument/2006/customXml" ds:itemID="{F315E573-BB20-4985-A7A4-B17AA058ADF1}"/>
</file>

<file path=customXml/itemProps2.xml><?xml version="1.0" encoding="utf-8"?>
<ds:datastoreItem xmlns:ds="http://schemas.openxmlformats.org/officeDocument/2006/customXml" ds:itemID="{FEC761DA-564A-48C4-83B5-9F2E2779DEA4}"/>
</file>

<file path=customXml/itemProps3.xml><?xml version="1.0" encoding="utf-8"?>
<ds:datastoreItem xmlns:ds="http://schemas.openxmlformats.org/officeDocument/2006/customXml" ds:itemID="{A8B746C9-F1AF-4FF6-8C46-6709E6D2C8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社会データ</vt:lpstr>
      <vt:lpstr>社会データ!Print_Area</vt:lpstr>
      <vt:lpstr>社会データ!Print_Titles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2025-08-04T05:39:48Z</dcterms:created>
  <dcterms:modified xsi:type="dcterms:W3CDTF">2025-08-04T05:40:30Z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0x010100D1F357EF76B1AE4E84796D61FE504751</vt:lpwstr>
  </property>
</Properties>
</file>